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65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H47" i="1" l="1"/>
  <c r="F593" i="1"/>
  <c r="J593" i="1"/>
  <c r="I593" i="1"/>
  <c r="H551" i="1"/>
  <c r="J551" i="1"/>
  <c r="I551" i="1"/>
  <c r="G551" i="1"/>
  <c r="F551" i="1"/>
  <c r="J509" i="1"/>
  <c r="G509" i="1"/>
  <c r="I509" i="1"/>
  <c r="F509" i="1"/>
  <c r="I467" i="1"/>
  <c r="G467" i="1"/>
  <c r="J467" i="1"/>
  <c r="F467" i="1"/>
  <c r="J425" i="1"/>
  <c r="F425" i="1"/>
  <c r="H425" i="1"/>
  <c r="G425" i="1"/>
  <c r="G383" i="1"/>
  <c r="J383" i="1"/>
  <c r="H383" i="1"/>
  <c r="F383" i="1"/>
  <c r="J341" i="1"/>
  <c r="I341" i="1"/>
  <c r="G341" i="1"/>
  <c r="F341" i="1"/>
  <c r="I299" i="1"/>
  <c r="J299" i="1"/>
  <c r="H299" i="1"/>
  <c r="G299" i="1"/>
  <c r="F299" i="1"/>
  <c r="I257" i="1"/>
  <c r="H257" i="1"/>
  <c r="G257" i="1"/>
  <c r="F257" i="1"/>
  <c r="I215" i="1"/>
  <c r="H215" i="1"/>
  <c r="G215" i="1"/>
  <c r="J215" i="1"/>
  <c r="F215" i="1"/>
  <c r="G173" i="1"/>
  <c r="H173" i="1"/>
  <c r="J173" i="1"/>
  <c r="I173" i="1"/>
  <c r="J131" i="1"/>
  <c r="H131" i="1"/>
  <c r="G131" i="1"/>
  <c r="H89" i="1"/>
  <c r="I89" i="1"/>
  <c r="G47" i="1"/>
  <c r="J47" i="1"/>
  <c r="I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H594" i="1" l="1"/>
  <c r="G594" i="1"/>
  <c r="I594" i="1"/>
  <c r="F594" i="1"/>
  <c r="J594" i="1"/>
  <c r="L299" i="1"/>
  <c r="L269" i="1"/>
  <c r="L405" i="1"/>
  <c r="L410" i="1"/>
  <c r="L326" i="1"/>
  <c r="L321" i="1"/>
  <c r="L311" i="1"/>
  <c r="L341" i="1"/>
  <c r="L88" i="1"/>
  <c r="L340" i="1"/>
  <c r="L437" i="1"/>
  <c r="L467" i="1"/>
  <c r="L375" i="1"/>
  <c r="L536" i="1"/>
  <c r="L531" i="1"/>
  <c r="L279" i="1"/>
  <c r="L284" i="1"/>
  <c r="L593" i="1"/>
  <c r="L563" i="1"/>
  <c r="L363" i="1"/>
  <c r="L368" i="1"/>
  <c r="L291" i="1"/>
  <c r="L46" i="1"/>
  <c r="L185" i="1"/>
  <c r="L215" i="1"/>
  <c r="L101" i="1"/>
  <c r="L131" i="1"/>
  <c r="L59" i="1"/>
  <c r="L89" i="1"/>
  <c r="L173" i="1"/>
  <c r="L143" i="1"/>
  <c r="L585" i="1"/>
  <c r="L508" i="1"/>
  <c r="L249" i="1"/>
  <c r="L195" i="1"/>
  <c r="L200" i="1"/>
  <c r="L158" i="1"/>
  <c r="L153" i="1"/>
  <c r="L298" i="1"/>
  <c r="L479" i="1"/>
  <c r="L509" i="1"/>
  <c r="L81" i="1"/>
  <c r="L214" i="1"/>
  <c r="L521" i="1"/>
  <c r="L551" i="1"/>
  <c r="L17" i="1"/>
  <c r="L47" i="1"/>
  <c r="L594" i="1"/>
  <c r="L383" i="1"/>
  <c r="L353" i="1"/>
  <c r="L207" i="1"/>
  <c r="L69" i="1"/>
  <c r="L74" i="1"/>
  <c r="L573" i="1"/>
  <c r="L578" i="1"/>
  <c r="L123" i="1"/>
  <c r="L592" i="1"/>
  <c r="L111" i="1"/>
  <c r="L116" i="1"/>
  <c r="L543" i="1"/>
  <c r="L447" i="1"/>
  <c r="L452" i="1"/>
  <c r="L395" i="1"/>
  <c r="L425" i="1"/>
  <c r="L459" i="1"/>
  <c r="L27" i="1"/>
  <c r="L32" i="1"/>
  <c r="L466" i="1"/>
  <c r="L165" i="1"/>
  <c r="L494" i="1"/>
  <c r="L489" i="1"/>
  <c r="L227" i="1"/>
  <c r="L257" i="1"/>
  <c r="L242" i="1"/>
  <c r="L237" i="1"/>
  <c r="L417" i="1"/>
  <c r="L501" i="1"/>
  <c r="L130" i="1"/>
  <c r="L39" i="1"/>
  <c r="L550" i="1"/>
  <c r="L172" i="1"/>
  <c r="L382" i="1"/>
  <c r="L256" i="1"/>
  <c r="L424" i="1"/>
  <c r="L333" i="1"/>
</calcChain>
</file>

<file path=xl/sharedStrings.xml><?xml version="1.0" encoding="utf-8"?>
<sst xmlns="http://schemas.openxmlformats.org/spreadsheetml/2006/main" count="780" uniqueCount="155">
  <si>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</si>
  <si>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</si>
  <si>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</si>
  <si>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</si>
  <si>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</si>
  <si>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</si>
  <si>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</si>
  <si>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</si>
  <si>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</si>
  <si>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</si>
  <si>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</si>
  <si>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</si>
  <si>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</si>
  <si>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</si>
  <si>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</si>
  <si>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</si>
  <si>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</si>
  <si>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</si>
  <si>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</si>
  <si>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</si>
  <si>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</si>
  <si>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</si>
  <si>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</si>
  <si>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</si>
  <si>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</si>
  <si>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</si>
  <si>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</si>
  <si>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</si>
  <si>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</si>
  <si>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</si>
  <si>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</si>
  <si>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</si>
  <si>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</si>
  <si>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</si>
  <si>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</si>
  <si>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</si>
  <si>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</si>
  <si>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</si>
  <si>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</si>
  <si>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</si>
  <si>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</si>
  <si>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</si>
  <si>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</si>
  <si>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</si>
  <si>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</si>
  <si>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Наггетсы куриные</t>
  </si>
  <si>
    <t>Рис отварной</t>
  </si>
  <si>
    <t>Чай с лимоном</t>
  </si>
  <si>
    <t>Хлеб пшеничный подовый/ржаной</t>
  </si>
  <si>
    <t>Яйцо отварное</t>
  </si>
  <si>
    <t>Масло сливочное/ сыр твердый</t>
  </si>
  <si>
    <t>Яблоки</t>
  </si>
  <si>
    <t>Пироженое бисквитное с начинкой</t>
  </si>
  <si>
    <t>Помидоры свежие</t>
  </si>
  <si>
    <t>Борщ с капустой и карт.на гов.булбоне</t>
  </si>
  <si>
    <t>Мясо тушеное (говядина)</t>
  </si>
  <si>
    <t>Каша пшеничная</t>
  </si>
  <si>
    <t>Сок натуральный с труб. "Мой"</t>
  </si>
  <si>
    <t>Огурцы свежие</t>
  </si>
  <si>
    <t>пром</t>
  </si>
  <si>
    <t>июнь</t>
  </si>
  <si>
    <t>Булочка плетенная (птичка)</t>
  </si>
  <si>
    <t>Вареники с адыгейским сыром</t>
  </si>
  <si>
    <t>Хлеб пшеничный подовый</t>
  </si>
  <si>
    <t>Чай с сахаром</t>
  </si>
  <si>
    <t>712/713</t>
  </si>
  <si>
    <t>Сосиска ганноверская в тесте</t>
  </si>
  <si>
    <t>Иогурт "Кампина"</t>
  </si>
  <si>
    <t>Батончик "Чио Рио"</t>
  </si>
  <si>
    <t>Суп с дом.лапшой, картоф. и кур. мясом</t>
  </si>
  <si>
    <t>Котлета из говядины</t>
  </si>
  <si>
    <t>Пюре картофельное</t>
  </si>
  <si>
    <t>Нарезка из свежих овощей</t>
  </si>
  <si>
    <t>Сок натуральный</t>
  </si>
  <si>
    <t>Булочка домашняя</t>
  </si>
  <si>
    <t>Ягоды свежие (клубника)</t>
  </si>
  <si>
    <t>Мороженое ванильное</t>
  </si>
  <si>
    <t>Люля-кебаб из филе куриного с зеленью</t>
  </si>
  <si>
    <t>Макароны отварные</t>
  </si>
  <si>
    <t>299/519</t>
  </si>
  <si>
    <t>Сырок глазированный</t>
  </si>
  <si>
    <t>Рогалик с маком</t>
  </si>
  <si>
    <t>Кофейный напиток на сгущенном молоке</t>
  </si>
  <si>
    <t>Суп картоф. с горохом на гов. бульоне</t>
  </si>
  <si>
    <t>Гуляш из говядины отварной</t>
  </si>
  <si>
    <t>Каша гречневая рассыпчатая</t>
  </si>
  <si>
    <t>Мороженое фруктовое</t>
  </si>
  <si>
    <t>Вафли "Джумка"</t>
  </si>
  <si>
    <t>Какао с молоком сгущенным</t>
  </si>
  <si>
    <t>Масло сливочное/сыр твердый</t>
  </si>
  <si>
    <t>32/33</t>
  </si>
  <si>
    <t>Пирожное бисквитное с начинкой</t>
  </si>
  <si>
    <t>Рассольник Ленинградский на бульоне</t>
  </si>
  <si>
    <t>Тефтели из говядины с соусом с овощ.</t>
  </si>
  <si>
    <t>Рулет с шоколадом</t>
  </si>
  <si>
    <t>Компот из свежих плодов витамин.</t>
  </si>
  <si>
    <t>Персик</t>
  </si>
  <si>
    <t>Сосиски отварные ганноверские</t>
  </si>
  <si>
    <t>Макароны с сыром</t>
  </si>
  <si>
    <t>Блинчики с клубничным джемом</t>
  </si>
  <si>
    <t>Суп картофельный с рисом с куриным мясом</t>
  </si>
  <si>
    <t>Пломбир ванильный в шокол.глазури</t>
  </si>
  <si>
    <t>Стрипсы куриные запеченные</t>
  </si>
  <si>
    <t>Салат из моркови с маслом растит.</t>
  </si>
  <si>
    <t>Кефир</t>
  </si>
  <si>
    <t>Борщ Сибирский на гов.бульоне</t>
  </si>
  <si>
    <t>Огурцы малосольные</t>
  </si>
  <si>
    <t>Мороженое шоколадное</t>
  </si>
  <si>
    <t>Чахохбили из филе куриного с соусом</t>
  </si>
  <si>
    <t>Батончик "Бонфетти"</t>
  </si>
  <si>
    <t>Сырник со сметаной</t>
  </si>
  <si>
    <t>Суп картоф.с горохом на гов.бульоне</t>
  </si>
  <si>
    <t>Пельмени мясные отварные</t>
  </si>
  <si>
    <t>Картофель молодой отварной</t>
  </si>
  <si>
    <t>филе сельди с зеленью, луком,маслом</t>
  </si>
  <si>
    <t xml:space="preserve">Яйцо отварное </t>
  </si>
  <si>
    <t>Бутерброд с колбасой в/к 2шт</t>
  </si>
  <si>
    <t>Конфета шокол. "Бебифокс"</t>
  </si>
  <si>
    <t>Суп с дом.лапшой картоф.и кур.мясом</t>
  </si>
  <si>
    <t>Салат из квашен.капусты с маслом растит.</t>
  </si>
  <si>
    <t>Компот из смеси сухофруктов витамин.</t>
  </si>
  <si>
    <t>Черешня</t>
  </si>
  <si>
    <t xml:space="preserve">Сосиски отварные ганноверские </t>
  </si>
  <si>
    <t>Бутерброд с семгой, с маслом сливоч.</t>
  </si>
  <si>
    <t>Сырок  глазированный</t>
  </si>
  <si>
    <t>Суп карт.с рисом с томат., гов.мясом</t>
  </si>
  <si>
    <t>Пирожок печеный с ананасовой начинкой</t>
  </si>
  <si>
    <t>Филе грудки куриной запеченой</t>
  </si>
  <si>
    <t>Клубника</t>
  </si>
  <si>
    <t>Вареники с вишней</t>
  </si>
  <si>
    <t>Сырник</t>
  </si>
  <si>
    <t>Конфета "Бебифокс"</t>
  </si>
  <si>
    <t>Бутерброд с колбасой в/к 2 шт.</t>
  </si>
  <si>
    <t>Борщ с капустой и карт.на гов.бульоне</t>
  </si>
  <si>
    <t>Пирожок печеный с повидлом</t>
  </si>
  <si>
    <t>Вареники с картофелем</t>
  </si>
  <si>
    <t>Бутерброд с красной икрой</t>
  </si>
  <si>
    <t>Суп с дом.лапшой, картофел. И кур.мясом</t>
  </si>
  <si>
    <t>Рогалик печеный с повидлом</t>
  </si>
  <si>
    <t>Блинчики с ветчиной и сыром</t>
  </si>
  <si>
    <t>Ряженка</t>
  </si>
  <si>
    <t>Вафли "Твист"</t>
  </si>
  <si>
    <t>Суп с дом.лапшой, картоф.и кур.мясо</t>
  </si>
  <si>
    <t>Булочка плетеная (чах-мах)</t>
  </si>
  <si>
    <t>Котлета из говядины/Пюре картофельное</t>
  </si>
  <si>
    <t>466/525</t>
  </si>
  <si>
    <t>Шницель рубленый из говядины/Пюре картофельное</t>
  </si>
  <si>
    <t>450/525</t>
  </si>
  <si>
    <t>Бифштекс рубленый/Каша пшеничная</t>
  </si>
  <si>
    <t>448/514</t>
  </si>
  <si>
    <t>Люля-кебаб из говядины/Каша гречневая</t>
  </si>
  <si>
    <t>452/513</t>
  </si>
  <si>
    <t>Котлета рубленная из филе куриного/Пюре картофельное</t>
  </si>
  <si>
    <t>499/525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</si>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</sst>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110" zoomScaleNormal="110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R55" sqref="R5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154</v>
      </c>
      <c r="D1" s="61"/>
      <c r="E1" s="61"/>
      <c r="F1" s="13" t="s">
        <v>16</v>
      </c>
      <c r="G1" s="2" t="s">
        <v>17</v>
      </c>
      <c r="H1" s="62"/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 t="s">
        <v>60</v>
      </c>
      <c r="J3" s="56">
        <v>2026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40</v>
      </c>
      <c r="G6" s="48">
        <v>5.0999999999999996</v>
      </c>
      <c r="H6" s="48">
        <v>4.5999999999999996</v>
      </c>
      <c r="I6" s="48">
        <v>0.3</v>
      </c>
      <c r="J6" s="48">
        <v>64</v>
      </c>
      <c r="K6" s="49">
        <v>337</v>
      </c>
      <c r="L6" s="48">
        <v>32.75</v>
      </c>
    </row>
    <row r="7" spans="1:12" ht="15" x14ac:dyDescent="0.25">
      <c r="A7" s="25"/>
      <c r="B7" s="16"/>
      <c r="C7" s="11"/>
      <c r="D7" s="6"/>
      <c r="E7" s="50" t="s">
        <v>46</v>
      </c>
      <c r="F7" s="51">
        <v>100</v>
      </c>
      <c r="G7" s="51">
        <v>2.5470000000000002</v>
      </c>
      <c r="H7" s="51">
        <v>3.9</v>
      </c>
      <c r="I7" s="51">
        <v>27.87</v>
      </c>
      <c r="J7" s="51">
        <v>149.69</v>
      </c>
      <c r="K7" s="52">
        <v>515</v>
      </c>
      <c r="L7" s="51">
        <v>5.34</v>
      </c>
    </row>
    <row r="8" spans="1:12" ht="15" x14ac:dyDescent="0.25">
      <c r="A8" s="25"/>
      <c r="B8" s="16"/>
      <c r="C8" s="11"/>
      <c r="D8" s="7" t="s">
        <v>22</v>
      </c>
      <c r="E8" s="50" t="s">
        <v>47</v>
      </c>
      <c r="F8" s="51">
        <v>222</v>
      </c>
      <c r="G8" s="51">
        <v>0.2</v>
      </c>
      <c r="H8" s="51">
        <v>0</v>
      </c>
      <c r="I8" s="51">
        <v>13.6</v>
      </c>
      <c r="J8" s="51">
        <v>56</v>
      </c>
      <c r="K8" s="52">
        <v>714</v>
      </c>
      <c r="L8" s="51">
        <v>3.96</v>
      </c>
    </row>
    <row r="9" spans="1:12" ht="15" x14ac:dyDescent="0.25">
      <c r="A9" s="25"/>
      <c r="B9" s="16"/>
      <c r="C9" s="11"/>
      <c r="D9" s="7" t="s">
        <v>23</v>
      </c>
      <c r="E9" s="50" t="s">
        <v>48</v>
      </c>
      <c r="F9" s="51">
        <v>80</v>
      </c>
      <c r="G9" s="51">
        <v>6.1</v>
      </c>
      <c r="H9" s="51">
        <v>1.1000000000000001</v>
      </c>
      <c r="I9" s="51">
        <v>30.3</v>
      </c>
      <c r="J9" s="51">
        <v>155</v>
      </c>
      <c r="K9" s="52">
        <v>1</v>
      </c>
      <c r="L9" s="51">
        <v>11.47</v>
      </c>
    </row>
    <row r="10" spans="1:12" ht="15" x14ac:dyDescent="0.25">
      <c r="A10" s="25"/>
      <c r="B10" s="16"/>
      <c r="C10" s="11"/>
      <c r="D10" s="7" t="s">
        <v>27</v>
      </c>
      <c r="E10" s="50" t="s">
        <v>53</v>
      </c>
      <c r="F10" s="51">
        <v>60</v>
      </c>
      <c r="G10" s="51">
        <v>0.72</v>
      </c>
      <c r="H10" s="51">
        <v>0.12</v>
      </c>
      <c r="I10" s="51">
        <v>2.76</v>
      </c>
      <c r="J10" s="51">
        <v>15.6</v>
      </c>
      <c r="K10" s="52">
        <v>71</v>
      </c>
      <c r="L10" s="51">
        <v>12.04</v>
      </c>
    </row>
    <row r="11" spans="1:12" ht="15" x14ac:dyDescent="0.25">
      <c r="A11" s="25"/>
      <c r="B11" s="16"/>
      <c r="C11" s="11"/>
      <c r="D11" s="6"/>
      <c r="E11" s="50" t="s">
        <v>50</v>
      </c>
      <c r="F11" s="51">
        <v>40</v>
      </c>
      <c r="G11" s="51">
        <v>5.23</v>
      </c>
      <c r="H11" s="51">
        <v>22.04</v>
      </c>
      <c r="I11" s="51">
        <v>0.12</v>
      </c>
      <c r="J11" s="51">
        <v>226.6</v>
      </c>
      <c r="K11" s="52">
        <v>32.33</v>
      </c>
      <c r="L11" s="51">
        <v>31.47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542</v>
      </c>
      <c r="G13" s="21">
        <f t="shared" ref="G13:J13" si="0">SUM(G6:G12)</f>
        <v>19.896999999999998</v>
      </c>
      <c r="H13" s="21">
        <f t="shared" si="0"/>
        <v>31.759999999999998</v>
      </c>
      <c r="I13" s="21">
        <f t="shared" si="0"/>
        <v>74.950000000000017</v>
      </c>
      <c r="J13" s="21">
        <f t="shared" si="0"/>
        <v>666.89</v>
      </c>
      <c r="K13" s="27"/>
      <c r="L13" s="21">
        <f t="shared" ref="L13" si="1">SUM(L6:L12)</f>
        <v>97.03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51</v>
      </c>
      <c r="F14" s="51">
        <v>180</v>
      </c>
      <c r="G14" s="51">
        <v>0.72</v>
      </c>
      <c r="H14" s="51">
        <v>0.72</v>
      </c>
      <c r="I14" s="51">
        <v>17.64</v>
      </c>
      <c r="J14" s="51">
        <v>84.6</v>
      </c>
      <c r="K14" s="52">
        <v>338</v>
      </c>
      <c r="L14" s="51">
        <v>18</v>
      </c>
    </row>
    <row r="15" spans="1:12" ht="15.75" thickBot="1" x14ac:dyDescent="0.3">
      <c r="A15" s="25"/>
      <c r="B15" s="16"/>
      <c r="C15" s="11"/>
      <c r="D15" s="6"/>
      <c r="E15" s="50" t="s">
        <v>52</v>
      </c>
      <c r="F15" s="51">
        <v>36</v>
      </c>
      <c r="G15" s="51">
        <v>1.69</v>
      </c>
      <c r="H15" s="51">
        <v>3.35</v>
      </c>
      <c r="I15" s="51">
        <v>23.11</v>
      </c>
      <c r="J15" s="51">
        <v>126.36</v>
      </c>
      <c r="K15" s="52" t="s">
        <v>59</v>
      </c>
      <c r="L15" s="51">
        <v>17</v>
      </c>
    </row>
    <row r="16" spans="1:12" ht="15" x14ac:dyDescent="0.25">
      <c r="A16" s="25"/>
      <c r="B16" s="16"/>
      <c r="C16" s="11"/>
      <c r="D16" s="6"/>
      <c r="E16" s="50" t="s">
        <v>49</v>
      </c>
      <c r="F16" s="48">
        <v>40</v>
      </c>
      <c r="G16" s="48">
        <v>5.0999999999999996</v>
      </c>
      <c r="H16" s="48">
        <v>4.5999999999999996</v>
      </c>
      <c r="I16" s="48">
        <v>0.3</v>
      </c>
      <c r="J16" s="48">
        <v>64</v>
      </c>
      <c r="K16" s="49">
        <v>337</v>
      </c>
      <c r="L16" s="48">
        <v>10</v>
      </c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256</v>
      </c>
      <c r="G17" s="21">
        <f t="shared" ref="G17:J17" si="2">SUM(G14:G16)</f>
        <v>7.51</v>
      </c>
      <c r="H17" s="21">
        <f t="shared" si="2"/>
        <v>8.67</v>
      </c>
      <c r="I17" s="21">
        <f t="shared" si="2"/>
        <v>41.05</v>
      </c>
      <c r="J17" s="21">
        <f t="shared" si="2"/>
        <v>274.95999999999998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58</v>
      </c>
      <c r="F18" s="51">
        <v>60</v>
      </c>
      <c r="G18" s="51">
        <v>0.5</v>
      </c>
      <c r="H18" s="51">
        <v>0.1</v>
      </c>
      <c r="I18" s="51">
        <v>1.6</v>
      </c>
      <c r="J18" s="51">
        <v>9</v>
      </c>
      <c r="K18" s="52">
        <v>71</v>
      </c>
      <c r="L18" s="51">
        <v>10.73</v>
      </c>
    </row>
    <row r="19" spans="1:12" ht="15" x14ac:dyDescent="0.25">
      <c r="A19" s="25"/>
      <c r="B19" s="16"/>
      <c r="C19" s="11"/>
      <c r="D19" s="7" t="s">
        <v>28</v>
      </c>
      <c r="E19" s="50" t="s">
        <v>54</v>
      </c>
      <c r="F19" s="51">
        <v>200</v>
      </c>
      <c r="G19" s="51">
        <v>2.0299999999999998</v>
      </c>
      <c r="H19" s="51">
        <v>4.1900000000000004</v>
      </c>
      <c r="I19" s="51">
        <v>12.95</v>
      </c>
      <c r="J19" s="51">
        <v>98.29</v>
      </c>
      <c r="K19" s="52">
        <v>133</v>
      </c>
      <c r="L19" s="51">
        <v>11.69</v>
      </c>
    </row>
    <row r="20" spans="1:12" ht="15" x14ac:dyDescent="0.25">
      <c r="A20" s="25"/>
      <c r="B20" s="16"/>
      <c r="C20" s="11"/>
      <c r="D20" s="7" t="s">
        <v>29</v>
      </c>
      <c r="E20" s="50" t="s">
        <v>55</v>
      </c>
      <c r="F20" s="51">
        <v>120</v>
      </c>
      <c r="G20" s="51">
        <v>19.850000000000001</v>
      </c>
      <c r="H20" s="51">
        <v>22.02</v>
      </c>
      <c r="I20" s="51">
        <v>6.92</v>
      </c>
      <c r="J20" s="51">
        <v>305.62</v>
      </c>
      <c r="K20" s="52">
        <v>438</v>
      </c>
      <c r="L20" s="51">
        <v>95.7</v>
      </c>
    </row>
    <row r="21" spans="1:12" ht="15" x14ac:dyDescent="0.25">
      <c r="A21" s="25"/>
      <c r="B21" s="16"/>
      <c r="C21" s="11"/>
      <c r="D21" s="7" t="s">
        <v>30</v>
      </c>
      <c r="E21" s="50" t="s">
        <v>56</v>
      </c>
      <c r="F21" s="51">
        <v>150</v>
      </c>
      <c r="G21" s="51">
        <v>5.8</v>
      </c>
      <c r="H21" s="51">
        <v>5.7</v>
      </c>
      <c r="I21" s="51">
        <v>34</v>
      </c>
      <c r="J21" s="51">
        <v>210</v>
      </c>
      <c r="K21" s="52">
        <v>514</v>
      </c>
      <c r="L21" s="51">
        <v>6.74</v>
      </c>
    </row>
    <row r="22" spans="1:12" ht="15" x14ac:dyDescent="0.25">
      <c r="A22" s="25"/>
      <c r="B22" s="16"/>
      <c r="C22" s="11"/>
      <c r="D22" s="7" t="s">
        <v>31</v>
      </c>
      <c r="E22" s="50" t="s">
        <v>57</v>
      </c>
      <c r="F22" s="51">
        <v>200</v>
      </c>
      <c r="G22" s="51">
        <v>1</v>
      </c>
      <c r="H22" s="51">
        <v>0.2</v>
      </c>
      <c r="I22" s="51">
        <v>20.2</v>
      </c>
      <c r="J22" s="51">
        <v>92</v>
      </c>
      <c r="K22" s="52">
        <v>707</v>
      </c>
      <c r="L22" s="51">
        <v>22.64</v>
      </c>
    </row>
    <row r="23" spans="1:12" ht="15" x14ac:dyDescent="0.25">
      <c r="A23" s="25"/>
      <c r="B23" s="16"/>
      <c r="C23" s="11"/>
      <c r="D23" s="7" t="s">
        <v>32</v>
      </c>
      <c r="E23" s="50" t="s">
        <v>48</v>
      </c>
      <c r="F23" s="51">
        <v>80</v>
      </c>
      <c r="G23" s="51">
        <v>6.1</v>
      </c>
      <c r="H23" s="51">
        <v>1.1000000000000001</v>
      </c>
      <c r="I23" s="51">
        <v>30.3</v>
      </c>
      <c r="J23" s="51">
        <v>155</v>
      </c>
      <c r="K23" s="52">
        <v>1</v>
      </c>
      <c r="L23" s="51">
        <v>11.47</v>
      </c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12" t="s">
        <v>35</v>
      </c>
      <c r="E25" s="50" t="s">
        <v>61</v>
      </c>
      <c r="F25" s="51">
        <v>80</v>
      </c>
      <c r="G25" s="51">
        <v>7.36</v>
      </c>
      <c r="H25" s="51">
        <v>7.52</v>
      </c>
      <c r="I25" s="51">
        <v>43.04</v>
      </c>
      <c r="J25" s="51">
        <v>269.60000000000002</v>
      </c>
      <c r="K25" s="52">
        <v>738</v>
      </c>
      <c r="L25" s="51">
        <v>24.1</v>
      </c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890</v>
      </c>
      <c r="G27" s="21">
        <f t="shared" ref="G27:J27" si="3">SUM(G18:G26)</f>
        <v>42.64</v>
      </c>
      <c r="H27" s="21">
        <f t="shared" si="3"/>
        <v>40.83</v>
      </c>
      <c r="I27" s="21">
        <f t="shared" si="3"/>
        <v>149.01</v>
      </c>
      <c r="J27" s="21">
        <f t="shared" si="3"/>
        <v>1139.5100000000002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1688</v>
      </c>
      <c r="G47" s="34">
        <f t="shared" ref="G47:J47" si="7">G13+G17+G27+G32+G39+G46</f>
        <v>70.046999999999997</v>
      </c>
      <c r="H47" s="34">
        <f t="shared" si="7"/>
        <v>81.259999999999991</v>
      </c>
      <c r="I47" s="34">
        <f t="shared" si="7"/>
        <v>265.01</v>
      </c>
      <c r="J47" s="34">
        <f t="shared" si="7"/>
        <v>2081.36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62</v>
      </c>
      <c r="F48" s="48">
        <v>230</v>
      </c>
      <c r="G48" s="48">
        <v>29.9</v>
      </c>
      <c r="H48" s="48">
        <v>9.1999999999999993</v>
      </c>
      <c r="I48" s="48">
        <v>1.37</v>
      </c>
      <c r="J48" s="48">
        <v>506</v>
      </c>
      <c r="K48" s="49">
        <v>725</v>
      </c>
      <c r="L48" s="48">
        <v>48.18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64</v>
      </c>
      <c r="F50" s="51">
        <v>215</v>
      </c>
      <c r="G50" s="51">
        <v>0</v>
      </c>
      <c r="H50" s="51">
        <v>0</v>
      </c>
      <c r="I50" s="51">
        <v>14</v>
      </c>
      <c r="J50" s="51">
        <v>56</v>
      </c>
      <c r="K50" s="52" t="s">
        <v>65</v>
      </c>
      <c r="L50" s="51">
        <v>2.52</v>
      </c>
    </row>
    <row r="51" spans="1:12" ht="15" x14ac:dyDescent="0.25">
      <c r="A51" s="15"/>
      <c r="B51" s="16"/>
      <c r="C51" s="11"/>
      <c r="D51" s="7" t="s">
        <v>23</v>
      </c>
      <c r="E51" s="50" t="s">
        <v>63</v>
      </c>
      <c r="F51" s="51">
        <v>50</v>
      </c>
      <c r="G51" s="51">
        <v>3.8</v>
      </c>
      <c r="H51" s="51">
        <v>0.3</v>
      </c>
      <c r="I51" s="51">
        <v>26.15</v>
      </c>
      <c r="J51" s="51">
        <v>116.5</v>
      </c>
      <c r="K51" s="52">
        <v>1</v>
      </c>
      <c r="L51" s="51">
        <v>7.37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 t="s">
        <v>27</v>
      </c>
      <c r="E53" s="50" t="s">
        <v>53</v>
      </c>
      <c r="F53" s="51">
        <v>60</v>
      </c>
      <c r="G53" s="51">
        <v>0.72</v>
      </c>
      <c r="H53" s="51">
        <v>0.12</v>
      </c>
      <c r="I53" s="51">
        <v>2.76</v>
      </c>
      <c r="J53" s="51">
        <v>15.6</v>
      </c>
      <c r="K53" s="52">
        <v>71</v>
      </c>
      <c r="L53" s="51">
        <v>12.04</v>
      </c>
    </row>
    <row r="54" spans="1:12" ht="15" x14ac:dyDescent="0.25">
      <c r="A54" s="15"/>
      <c r="B54" s="16"/>
      <c r="C54" s="11"/>
      <c r="D54" s="6"/>
      <c r="E54" s="50" t="s">
        <v>67</v>
      </c>
      <c r="F54" s="51">
        <v>100</v>
      </c>
      <c r="G54" s="51">
        <v>2.7</v>
      </c>
      <c r="H54" s="51">
        <v>1.2</v>
      </c>
      <c r="I54" s="51">
        <v>17.899999999999999</v>
      </c>
      <c r="J54" s="51">
        <v>94</v>
      </c>
      <c r="K54" s="52" t="s">
        <v>59</v>
      </c>
      <c r="L54" s="51">
        <v>20.420000000000002</v>
      </c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655</v>
      </c>
      <c r="G55" s="21">
        <f t="shared" ref="G55" si="8">SUM(G48:G54)</f>
        <v>37.119999999999997</v>
      </c>
      <c r="H55" s="21">
        <f t="shared" ref="H55" si="9">SUM(H48:H54)</f>
        <v>10.819999999999999</v>
      </c>
      <c r="I55" s="21">
        <f t="shared" ref="I55" si="10">SUM(I48:I54)</f>
        <v>62.179999999999993</v>
      </c>
      <c r="J55" s="21">
        <f t="shared" ref="J55" si="11">SUM(J48:J54)</f>
        <v>788.1</v>
      </c>
      <c r="K55" s="27"/>
      <c r="L55" s="21">
        <f t="shared" ref="L55:L97" si="12">SUM(L48:L54)</f>
        <v>90.53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 t="s">
        <v>75</v>
      </c>
      <c r="F56" s="51">
        <v>120</v>
      </c>
      <c r="G56" s="51">
        <v>0.84</v>
      </c>
      <c r="H56" s="51">
        <v>0.36</v>
      </c>
      <c r="I56" s="51">
        <v>6.84</v>
      </c>
      <c r="J56" s="51">
        <v>38.4</v>
      </c>
      <c r="K56" s="52">
        <v>627</v>
      </c>
      <c r="L56" s="51">
        <v>48</v>
      </c>
    </row>
    <row r="57" spans="1:12" ht="15" x14ac:dyDescent="0.25">
      <c r="A57" s="15"/>
      <c r="B57" s="16"/>
      <c r="C57" s="11"/>
      <c r="D57" s="12" t="s">
        <v>35</v>
      </c>
      <c r="E57" s="50" t="s">
        <v>66</v>
      </c>
      <c r="F57" s="51">
        <v>80</v>
      </c>
      <c r="G57" s="51">
        <v>7.04</v>
      </c>
      <c r="H57" s="51">
        <v>8.48</v>
      </c>
      <c r="I57" s="51">
        <v>22.56</v>
      </c>
      <c r="J57" s="51">
        <v>194.4</v>
      </c>
      <c r="K57" s="52">
        <v>747</v>
      </c>
      <c r="L57" s="51">
        <v>26.13</v>
      </c>
    </row>
    <row r="58" spans="1:12" ht="15" x14ac:dyDescent="0.25">
      <c r="A58" s="15"/>
      <c r="B58" s="16"/>
      <c r="C58" s="11"/>
      <c r="D58" s="6"/>
      <c r="E58" s="50" t="s">
        <v>68</v>
      </c>
      <c r="F58" s="51">
        <v>30</v>
      </c>
      <c r="G58" s="51">
        <v>1.5</v>
      </c>
      <c r="H58" s="51">
        <v>9</v>
      </c>
      <c r="I58" s="51">
        <v>17.13</v>
      </c>
      <c r="J58" s="51">
        <v>154.5</v>
      </c>
      <c r="K58" s="52" t="s">
        <v>59</v>
      </c>
      <c r="L58" s="51">
        <v>13.4</v>
      </c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230</v>
      </c>
      <c r="G59" s="21">
        <f t="shared" ref="G59" si="13">SUM(G56:G58)</f>
        <v>9.379999999999999</v>
      </c>
      <c r="H59" s="21">
        <f t="shared" ref="H59" si="14">SUM(H56:H58)</f>
        <v>17.84</v>
      </c>
      <c r="I59" s="21">
        <f t="shared" ref="I59" si="15">SUM(I56:I58)</f>
        <v>46.53</v>
      </c>
      <c r="J59" s="21">
        <f t="shared" ref="J59" si="16">SUM(J56:J58)</f>
        <v>387.3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72</v>
      </c>
      <c r="F60" s="51">
        <v>60</v>
      </c>
      <c r="G60" s="51">
        <v>0.5</v>
      </c>
      <c r="H60" s="51">
        <v>4.0999999999999996</v>
      </c>
      <c r="I60" s="51">
        <v>1.8</v>
      </c>
      <c r="J60" s="51">
        <v>46</v>
      </c>
      <c r="K60" s="52">
        <v>572</v>
      </c>
      <c r="L60" s="51">
        <v>11</v>
      </c>
    </row>
    <row r="61" spans="1:12" ht="15" x14ac:dyDescent="0.25">
      <c r="A61" s="15"/>
      <c r="B61" s="16"/>
      <c r="C61" s="11"/>
      <c r="D61" s="7" t="s">
        <v>28</v>
      </c>
      <c r="E61" s="50" t="s">
        <v>69</v>
      </c>
      <c r="F61" s="51">
        <v>220</v>
      </c>
      <c r="G61" s="51">
        <v>5.5</v>
      </c>
      <c r="H61" s="51">
        <v>7.1</v>
      </c>
      <c r="I61" s="51">
        <v>6</v>
      </c>
      <c r="J61" s="51">
        <v>110</v>
      </c>
      <c r="K61" s="52">
        <v>143</v>
      </c>
      <c r="L61" s="51">
        <v>17.41</v>
      </c>
    </row>
    <row r="62" spans="1:12" ht="15" x14ac:dyDescent="0.25">
      <c r="A62" s="15"/>
      <c r="B62" s="16"/>
      <c r="C62" s="11"/>
      <c r="D62" s="7" t="s">
        <v>29</v>
      </c>
      <c r="E62" s="50" t="s">
        <v>144</v>
      </c>
      <c r="F62" s="51">
        <v>225</v>
      </c>
      <c r="G62" s="51">
        <v>12.74</v>
      </c>
      <c r="H62" s="51">
        <v>18.670000000000002</v>
      </c>
      <c r="I62" s="51">
        <v>42.66</v>
      </c>
      <c r="J62" s="51">
        <v>395.64</v>
      </c>
      <c r="K62" s="52" t="s">
        <v>145</v>
      </c>
      <c r="L62" s="51">
        <v>54.19</v>
      </c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73</v>
      </c>
      <c r="F64" s="51">
        <v>200</v>
      </c>
      <c r="G64" s="51">
        <v>1</v>
      </c>
      <c r="H64" s="51">
        <v>0.2</v>
      </c>
      <c r="I64" s="51">
        <v>20.2</v>
      </c>
      <c r="J64" s="51">
        <v>92</v>
      </c>
      <c r="K64" s="52">
        <v>707</v>
      </c>
      <c r="L64" s="51">
        <v>16.18</v>
      </c>
    </row>
    <row r="65" spans="1:12" ht="15" x14ac:dyDescent="0.25">
      <c r="A65" s="15"/>
      <c r="B65" s="16"/>
      <c r="C65" s="11"/>
      <c r="D65" s="7" t="s">
        <v>32</v>
      </c>
      <c r="E65" s="50" t="s">
        <v>48</v>
      </c>
      <c r="F65" s="51">
        <v>80</v>
      </c>
      <c r="G65" s="51">
        <v>6.1</v>
      </c>
      <c r="H65" s="51">
        <v>1.1000000000000001</v>
      </c>
      <c r="I65" s="51">
        <v>30.3</v>
      </c>
      <c r="J65" s="51">
        <v>155</v>
      </c>
      <c r="K65" s="52">
        <v>1</v>
      </c>
      <c r="L65" s="51">
        <v>11.47</v>
      </c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12" t="s">
        <v>35</v>
      </c>
      <c r="E67" s="50" t="s">
        <v>74</v>
      </c>
      <c r="F67" s="51">
        <v>70</v>
      </c>
      <c r="G67" s="51">
        <v>5.25</v>
      </c>
      <c r="H67" s="51">
        <v>9.27</v>
      </c>
      <c r="I67" s="51">
        <v>42.6</v>
      </c>
      <c r="J67" s="51">
        <v>274.39999999999998</v>
      </c>
      <c r="K67" s="52">
        <v>769</v>
      </c>
      <c r="L67" s="51">
        <v>13.05</v>
      </c>
    </row>
    <row r="68" spans="1:12" ht="15" x14ac:dyDescent="0.25">
      <c r="A68" s="15"/>
      <c r="B68" s="16"/>
      <c r="C68" s="11"/>
      <c r="D68" s="6"/>
      <c r="E68" s="50" t="s">
        <v>76</v>
      </c>
      <c r="F68" s="51">
        <v>70</v>
      </c>
      <c r="G68" s="51">
        <v>2.04</v>
      </c>
      <c r="H68" s="51">
        <v>2.27</v>
      </c>
      <c r="I68" s="51">
        <v>13.84</v>
      </c>
      <c r="J68" s="51">
        <v>85.8</v>
      </c>
      <c r="K68" s="52" t="s">
        <v>59</v>
      </c>
      <c r="L68" s="51">
        <v>23.74</v>
      </c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925</v>
      </c>
      <c r="G69" s="21">
        <f t="shared" ref="G69" si="18">SUM(G60:G68)</f>
        <v>33.130000000000003</v>
      </c>
      <c r="H69" s="21">
        <f t="shared" ref="H69" si="19">SUM(H60:H68)</f>
        <v>42.71</v>
      </c>
      <c r="I69" s="21">
        <f t="shared" ref="I69" si="20">SUM(I60:I68)</f>
        <v>157.4</v>
      </c>
      <c r="J69" s="21">
        <f t="shared" ref="J69" si="21">SUM(J60:J68)</f>
        <v>1158.8399999999999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1810</v>
      </c>
      <c r="G89" s="34">
        <f t="shared" ref="G89" si="38">G55+G59+G69+G74+G81+G88</f>
        <v>79.63</v>
      </c>
      <c r="H89" s="34">
        <f t="shared" ref="H89" si="39">H55+H59+H69+H74+H81+H88</f>
        <v>71.37</v>
      </c>
      <c r="I89" s="34">
        <f t="shared" ref="I89" si="40">I55+I59+I69+I74+I81+I88</f>
        <v>266.11</v>
      </c>
      <c r="J89" s="34">
        <f t="shared" ref="J89" si="41">J55+J59+J69+J74+J81+J88</f>
        <v>2334.2399999999998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77</v>
      </c>
      <c r="F90" s="48">
        <v>80</v>
      </c>
      <c r="G90" s="48">
        <v>15.04</v>
      </c>
      <c r="H90" s="48">
        <v>16.91</v>
      </c>
      <c r="I90" s="48">
        <v>2.81</v>
      </c>
      <c r="J90" s="48">
        <v>224.41</v>
      </c>
      <c r="K90" s="49">
        <v>498</v>
      </c>
      <c r="L90" s="48">
        <v>28.65</v>
      </c>
    </row>
    <row r="91" spans="1:12" ht="15" x14ac:dyDescent="0.25">
      <c r="A91" s="25"/>
      <c r="B91" s="16"/>
      <c r="C91" s="11"/>
      <c r="D91" s="7" t="s">
        <v>27</v>
      </c>
      <c r="E91" s="50" t="s">
        <v>53</v>
      </c>
      <c r="F91" s="51">
        <v>60</v>
      </c>
      <c r="G91" s="51">
        <v>0.72</v>
      </c>
      <c r="H91" s="51">
        <v>0.12</v>
      </c>
      <c r="I91" s="51">
        <v>2.76</v>
      </c>
      <c r="J91" s="51">
        <v>15.6</v>
      </c>
      <c r="K91" s="52">
        <v>71</v>
      </c>
      <c r="L91" s="51">
        <v>12.04</v>
      </c>
    </row>
    <row r="92" spans="1:12" ht="15" x14ac:dyDescent="0.25">
      <c r="A92" s="25"/>
      <c r="B92" s="16"/>
      <c r="C92" s="11"/>
      <c r="D92" s="7" t="s">
        <v>22</v>
      </c>
      <c r="E92" s="50" t="s">
        <v>82</v>
      </c>
      <c r="F92" s="51">
        <v>200</v>
      </c>
      <c r="G92" s="51">
        <v>1.33</v>
      </c>
      <c r="H92" s="51">
        <v>1.5</v>
      </c>
      <c r="I92" s="51">
        <v>12.77</v>
      </c>
      <c r="J92" s="51">
        <v>149.1</v>
      </c>
      <c r="K92" s="52">
        <v>719</v>
      </c>
      <c r="L92" s="51">
        <v>13.49</v>
      </c>
    </row>
    <row r="93" spans="1:12" ht="15" x14ac:dyDescent="0.25">
      <c r="A93" s="25"/>
      <c r="B93" s="16"/>
      <c r="C93" s="11"/>
      <c r="D93" s="7" t="s">
        <v>23</v>
      </c>
      <c r="E93" s="50" t="s">
        <v>48</v>
      </c>
      <c r="F93" s="51">
        <v>80</v>
      </c>
      <c r="G93" s="51">
        <v>6.1</v>
      </c>
      <c r="H93" s="51">
        <v>1.1000000000000001</v>
      </c>
      <c r="I93" s="51">
        <v>30.3</v>
      </c>
      <c r="J93" s="51">
        <v>155</v>
      </c>
      <c r="K93" s="52">
        <v>1</v>
      </c>
      <c r="L93" s="51">
        <v>11.47</v>
      </c>
    </row>
    <row r="94" spans="1:12" ht="15.75" thickBot="1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47" t="s">
        <v>49</v>
      </c>
      <c r="F95" s="48">
        <v>40</v>
      </c>
      <c r="G95" s="48">
        <v>5.0999999999999996</v>
      </c>
      <c r="H95" s="48">
        <v>4.5999999999999996</v>
      </c>
      <c r="I95" s="48">
        <v>0.3</v>
      </c>
      <c r="J95" s="48">
        <v>64</v>
      </c>
      <c r="K95" s="49">
        <v>337</v>
      </c>
      <c r="L95" s="48">
        <v>10</v>
      </c>
    </row>
    <row r="96" spans="1:12" ht="15" x14ac:dyDescent="0.25">
      <c r="A96" s="25"/>
      <c r="B96" s="16"/>
      <c r="C96" s="11"/>
      <c r="D96" s="6"/>
      <c r="E96" s="50" t="s">
        <v>78</v>
      </c>
      <c r="F96" s="51">
        <v>150</v>
      </c>
      <c r="G96" s="51">
        <v>7.78</v>
      </c>
      <c r="H96" s="51">
        <v>8.16</v>
      </c>
      <c r="I96" s="51">
        <v>49.48</v>
      </c>
      <c r="J96" s="51">
        <v>270</v>
      </c>
      <c r="K96" s="52" t="s">
        <v>79</v>
      </c>
      <c r="L96" s="51">
        <v>6.38</v>
      </c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610</v>
      </c>
      <c r="G97" s="21">
        <f t="shared" ref="G97" si="43">SUM(G90:G96)</f>
        <v>36.07</v>
      </c>
      <c r="H97" s="21">
        <f t="shared" ref="H97" si="44">SUM(H90:H96)</f>
        <v>32.39</v>
      </c>
      <c r="I97" s="21">
        <f t="shared" ref="I97" si="45">SUM(I90:I96)</f>
        <v>98.419999999999987</v>
      </c>
      <c r="J97" s="21">
        <f t="shared" ref="J97" si="46">SUM(J90:J96)</f>
        <v>878.11</v>
      </c>
      <c r="K97" s="27"/>
      <c r="L97" s="21">
        <f t="shared" si="12"/>
        <v>82.03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 t="s">
        <v>80</v>
      </c>
      <c r="F99" s="51">
        <v>40</v>
      </c>
      <c r="G99" s="51">
        <v>5.16</v>
      </c>
      <c r="H99" s="51">
        <v>8.8000000000000007</v>
      </c>
      <c r="I99" s="51">
        <v>13.04</v>
      </c>
      <c r="J99" s="51">
        <v>155.19999999999999</v>
      </c>
      <c r="K99" s="52" t="s">
        <v>59</v>
      </c>
      <c r="L99" s="51">
        <v>16.350000000000001</v>
      </c>
    </row>
    <row r="100" spans="1:12" ht="15" x14ac:dyDescent="0.25">
      <c r="A100" s="25"/>
      <c r="B100" s="16"/>
      <c r="C100" s="11"/>
      <c r="D100" s="6"/>
      <c r="E100" s="50" t="s">
        <v>81</v>
      </c>
      <c r="F100" s="51">
        <v>75</v>
      </c>
      <c r="G100" s="51">
        <v>5.46</v>
      </c>
      <c r="H100" s="51">
        <v>20.16</v>
      </c>
      <c r="I100" s="51">
        <v>48.75</v>
      </c>
      <c r="J100" s="51">
        <v>374.7</v>
      </c>
      <c r="K100" s="52">
        <v>738</v>
      </c>
      <c r="L100" s="51">
        <v>16.940000000000001</v>
      </c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115</v>
      </c>
      <c r="G101" s="21">
        <f t="shared" ref="G101" si="47">SUM(G98:G100)</f>
        <v>10.620000000000001</v>
      </c>
      <c r="H101" s="21">
        <f t="shared" ref="H101" si="48">SUM(H98:H100)</f>
        <v>28.96</v>
      </c>
      <c r="I101" s="21">
        <f t="shared" ref="I101" si="49">SUM(I98:I100)</f>
        <v>61.79</v>
      </c>
      <c r="J101" s="21">
        <f t="shared" ref="J101" si="50">SUM(J98:J100)</f>
        <v>529.9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58</v>
      </c>
      <c r="F102" s="51">
        <v>60</v>
      </c>
      <c r="G102" s="51">
        <v>0.5</v>
      </c>
      <c r="H102" s="51">
        <v>0.1</v>
      </c>
      <c r="I102" s="51">
        <v>1.6</v>
      </c>
      <c r="J102" s="51">
        <v>9</v>
      </c>
      <c r="K102" s="52">
        <v>71</v>
      </c>
      <c r="L102" s="51">
        <v>10.73</v>
      </c>
    </row>
    <row r="103" spans="1:12" ht="15" x14ac:dyDescent="0.25">
      <c r="A103" s="25"/>
      <c r="B103" s="16"/>
      <c r="C103" s="11"/>
      <c r="D103" s="7" t="s">
        <v>28</v>
      </c>
      <c r="E103" s="50" t="s">
        <v>83</v>
      </c>
      <c r="F103" s="51">
        <v>200</v>
      </c>
      <c r="G103" s="51">
        <v>5.12</v>
      </c>
      <c r="H103" s="51">
        <v>3.89</v>
      </c>
      <c r="I103" s="51">
        <v>18.059999999999999</v>
      </c>
      <c r="J103" s="51">
        <v>128.06</v>
      </c>
      <c r="K103" s="52">
        <v>162</v>
      </c>
      <c r="L103" s="51">
        <v>11.44</v>
      </c>
    </row>
    <row r="104" spans="1:12" ht="15" x14ac:dyDescent="0.25">
      <c r="A104" s="25"/>
      <c r="B104" s="16"/>
      <c r="C104" s="11"/>
      <c r="D104" s="7" t="s">
        <v>29</v>
      </c>
      <c r="E104" s="50" t="s">
        <v>84</v>
      </c>
      <c r="F104" s="51">
        <v>120</v>
      </c>
      <c r="G104" s="51">
        <v>16.66</v>
      </c>
      <c r="H104" s="51">
        <v>7.8</v>
      </c>
      <c r="I104" s="51">
        <v>4.8</v>
      </c>
      <c r="J104" s="51">
        <v>159</v>
      </c>
      <c r="K104" s="52">
        <v>437</v>
      </c>
      <c r="L104" s="51">
        <v>99.36</v>
      </c>
    </row>
    <row r="105" spans="1:12" ht="15" x14ac:dyDescent="0.25">
      <c r="A105" s="25"/>
      <c r="B105" s="16"/>
      <c r="C105" s="11"/>
      <c r="D105" s="7" t="s">
        <v>30</v>
      </c>
      <c r="E105" s="50" t="s">
        <v>85</v>
      </c>
      <c r="F105" s="51">
        <v>150</v>
      </c>
      <c r="G105" s="51">
        <v>6.34</v>
      </c>
      <c r="H105" s="51">
        <v>5.28</v>
      </c>
      <c r="I105" s="51">
        <v>28.614999999999998</v>
      </c>
      <c r="J105" s="51">
        <v>187.05</v>
      </c>
      <c r="K105" s="52">
        <v>513</v>
      </c>
      <c r="L105" s="51">
        <v>7.9</v>
      </c>
    </row>
    <row r="106" spans="1:12" ht="15" x14ac:dyDescent="0.25">
      <c r="A106" s="25"/>
      <c r="B106" s="16"/>
      <c r="C106" s="11"/>
      <c r="D106" s="7" t="s">
        <v>31</v>
      </c>
      <c r="E106" s="50" t="s">
        <v>57</v>
      </c>
      <c r="F106" s="51">
        <v>200</v>
      </c>
      <c r="G106" s="51">
        <v>1</v>
      </c>
      <c r="H106" s="51">
        <v>0.2</v>
      </c>
      <c r="I106" s="51">
        <v>20.2</v>
      </c>
      <c r="J106" s="51">
        <v>92</v>
      </c>
      <c r="K106" s="52">
        <v>707</v>
      </c>
      <c r="L106" s="51">
        <v>22.64</v>
      </c>
    </row>
    <row r="107" spans="1:12" ht="15" x14ac:dyDescent="0.25">
      <c r="A107" s="25"/>
      <c r="B107" s="16"/>
      <c r="C107" s="11"/>
      <c r="D107" s="7" t="s">
        <v>32</v>
      </c>
      <c r="E107" s="50" t="s">
        <v>48</v>
      </c>
      <c r="F107" s="51">
        <v>80</v>
      </c>
      <c r="G107" s="51">
        <v>6.1</v>
      </c>
      <c r="H107" s="51">
        <v>1.1000000000000001</v>
      </c>
      <c r="I107" s="51">
        <v>30.3</v>
      </c>
      <c r="J107" s="51">
        <v>155</v>
      </c>
      <c r="K107" s="52">
        <v>1</v>
      </c>
      <c r="L107" s="51">
        <v>11.47</v>
      </c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 t="s">
        <v>86</v>
      </c>
      <c r="F109" s="51">
        <v>70</v>
      </c>
      <c r="G109" s="51">
        <v>0</v>
      </c>
      <c r="H109" s="51">
        <v>0</v>
      </c>
      <c r="I109" s="51">
        <v>19.600000000000001</v>
      </c>
      <c r="J109" s="51">
        <v>78.400000000000006</v>
      </c>
      <c r="K109" s="52" t="s">
        <v>59</v>
      </c>
      <c r="L109" s="51">
        <v>21.77</v>
      </c>
    </row>
    <row r="110" spans="1:12" ht="15" x14ac:dyDescent="0.25">
      <c r="A110" s="25"/>
      <c r="B110" s="16"/>
      <c r="C110" s="11"/>
      <c r="D110" s="6"/>
      <c r="E110" s="50" t="s">
        <v>87</v>
      </c>
      <c r="F110" s="51">
        <v>37</v>
      </c>
      <c r="G110" s="51">
        <v>1.85</v>
      </c>
      <c r="H110" s="51">
        <v>8.8800000000000008</v>
      </c>
      <c r="I110" s="51">
        <v>22.94</v>
      </c>
      <c r="J110" s="51">
        <v>177.6</v>
      </c>
      <c r="K110" s="52" t="s">
        <v>59</v>
      </c>
      <c r="L110" s="51">
        <v>24.5</v>
      </c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917</v>
      </c>
      <c r="G111" s="21">
        <f t="shared" ref="G111" si="52">SUM(G102:G110)</f>
        <v>37.57</v>
      </c>
      <c r="H111" s="21">
        <f t="shared" ref="H111" si="53">SUM(H102:H110)</f>
        <v>27.25</v>
      </c>
      <c r="I111" s="21">
        <f t="shared" ref="I111" si="54">SUM(I102:I110)</f>
        <v>146.11500000000001</v>
      </c>
      <c r="J111" s="21">
        <f t="shared" ref="J111" si="55">SUM(J102:J110)</f>
        <v>986.11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1642</v>
      </c>
      <c r="G131" s="34">
        <f t="shared" ref="G131" si="72">G97+G101+G111+G116+G123+G130</f>
        <v>84.259999999999991</v>
      </c>
      <c r="H131" s="34">
        <f t="shared" ref="H131" si="73">H97+H101+H111+H116+H123+H130</f>
        <v>88.6</v>
      </c>
      <c r="I131" s="34">
        <f t="shared" ref="I131" si="74">I97+I101+I111+I116+I123+I130</f>
        <v>306.32499999999999</v>
      </c>
      <c r="J131" s="34">
        <f t="shared" ref="J131" si="75">J97+J101+J111+J116+J123+J130</f>
        <v>2394.12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45</v>
      </c>
      <c r="F132" s="48">
        <v>80</v>
      </c>
      <c r="G132" s="48">
        <v>17.87</v>
      </c>
      <c r="H132" s="48">
        <v>6.84</v>
      </c>
      <c r="I132" s="48">
        <v>7.38</v>
      </c>
      <c r="J132" s="48">
        <v>162.66999999999999</v>
      </c>
      <c r="K132" s="49">
        <v>326</v>
      </c>
      <c r="L132" s="48">
        <v>32.75</v>
      </c>
    </row>
    <row r="133" spans="1:12" ht="15" x14ac:dyDescent="0.25">
      <c r="A133" s="25"/>
      <c r="B133" s="16"/>
      <c r="C133" s="11"/>
      <c r="D133" s="6"/>
      <c r="E133" s="50" t="s">
        <v>46</v>
      </c>
      <c r="F133" s="51">
        <v>100</v>
      </c>
      <c r="G133" s="51">
        <v>2.5470000000000002</v>
      </c>
      <c r="H133" s="51">
        <v>3.9</v>
      </c>
      <c r="I133" s="51">
        <v>27.87</v>
      </c>
      <c r="J133" s="51">
        <v>149.69</v>
      </c>
      <c r="K133" s="52">
        <v>515</v>
      </c>
      <c r="L133" s="51">
        <v>5.34</v>
      </c>
    </row>
    <row r="134" spans="1:12" ht="15" x14ac:dyDescent="0.25">
      <c r="A134" s="25"/>
      <c r="B134" s="16"/>
      <c r="C134" s="11"/>
      <c r="D134" s="7" t="s">
        <v>22</v>
      </c>
      <c r="E134" s="50" t="s">
        <v>88</v>
      </c>
      <c r="F134" s="51">
        <v>200</v>
      </c>
      <c r="G134" s="51">
        <v>3.8</v>
      </c>
      <c r="H134" s="51">
        <v>3.1</v>
      </c>
      <c r="I134" s="51">
        <v>25.17</v>
      </c>
      <c r="J134" s="51">
        <v>145</v>
      </c>
      <c r="K134" s="52">
        <v>725</v>
      </c>
      <c r="L134" s="51">
        <v>18.14</v>
      </c>
    </row>
    <row r="135" spans="1:12" ht="15" x14ac:dyDescent="0.25">
      <c r="A135" s="25"/>
      <c r="B135" s="16"/>
      <c r="C135" s="11"/>
      <c r="D135" s="7" t="s">
        <v>23</v>
      </c>
      <c r="E135" s="50" t="s">
        <v>48</v>
      </c>
      <c r="F135" s="51">
        <v>80</v>
      </c>
      <c r="G135" s="51">
        <v>6.1</v>
      </c>
      <c r="H135" s="51">
        <v>1.1000000000000001</v>
      </c>
      <c r="I135" s="51">
        <v>30.3</v>
      </c>
      <c r="J135" s="51">
        <v>155</v>
      </c>
      <c r="K135" s="52">
        <v>1</v>
      </c>
      <c r="L135" s="51">
        <v>11.47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7" t="s">
        <v>27</v>
      </c>
      <c r="E137" s="50" t="s">
        <v>72</v>
      </c>
      <c r="F137" s="51">
        <v>60</v>
      </c>
      <c r="G137" s="51">
        <v>0.5</v>
      </c>
      <c r="H137" s="51">
        <v>4.0999999999999996</v>
      </c>
      <c r="I137" s="51">
        <v>1.8</v>
      </c>
      <c r="J137" s="51">
        <v>46</v>
      </c>
      <c r="K137" s="52">
        <v>572</v>
      </c>
      <c r="L137" s="51">
        <v>11</v>
      </c>
    </row>
    <row r="138" spans="1:12" ht="15" x14ac:dyDescent="0.25">
      <c r="A138" s="25"/>
      <c r="B138" s="16"/>
      <c r="C138" s="11"/>
      <c r="D138" s="6"/>
      <c r="E138" s="50" t="s">
        <v>89</v>
      </c>
      <c r="F138" s="51">
        <v>40</v>
      </c>
      <c r="G138" s="51">
        <v>5.23</v>
      </c>
      <c r="H138" s="51">
        <v>22.04</v>
      </c>
      <c r="I138" s="51">
        <v>0.12</v>
      </c>
      <c r="J138" s="51">
        <v>226.6</v>
      </c>
      <c r="K138" s="52" t="s">
        <v>90</v>
      </c>
      <c r="L138" s="51">
        <v>31.47</v>
      </c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560</v>
      </c>
      <c r="G139" s="21">
        <f t="shared" ref="G139" si="77">SUM(G132:G138)</f>
        <v>36.046999999999997</v>
      </c>
      <c r="H139" s="21">
        <f t="shared" ref="H139" si="78">SUM(H132:H138)</f>
        <v>41.08</v>
      </c>
      <c r="I139" s="21">
        <f t="shared" ref="I139" si="79">SUM(I132:I138)</f>
        <v>92.64</v>
      </c>
      <c r="J139" s="21">
        <f t="shared" ref="J139" si="80">SUM(J132:J138)</f>
        <v>884.96</v>
      </c>
      <c r="K139" s="27"/>
      <c r="L139" s="21">
        <f t="shared" ref="L139:L181" si="81">SUM(L132:L138)</f>
        <v>110.17</v>
      </c>
    </row>
    <row r="140" spans="1:12" ht="15.75" thickBot="1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 t="s">
        <v>49</v>
      </c>
      <c r="F141" s="48">
        <v>40</v>
      </c>
      <c r="G141" s="48">
        <v>5.0999999999999996</v>
      </c>
      <c r="H141" s="48">
        <v>4.5999999999999996</v>
      </c>
      <c r="I141" s="48">
        <v>0.3</v>
      </c>
      <c r="J141" s="48">
        <v>64</v>
      </c>
      <c r="K141" s="49">
        <v>337</v>
      </c>
      <c r="L141" s="48">
        <v>10</v>
      </c>
    </row>
    <row r="142" spans="1:12" ht="15" x14ac:dyDescent="0.25">
      <c r="A142" s="25"/>
      <c r="B142" s="16"/>
      <c r="C142" s="11"/>
      <c r="D142" s="6"/>
      <c r="E142" s="50" t="s">
        <v>91</v>
      </c>
      <c r="F142" s="51">
        <v>36</v>
      </c>
      <c r="G142" s="51">
        <v>1.69</v>
      </c>
      <c r="H142" s="51">
        <v>3.35</v>
      </c>
      <c r="I142" s="51">
        <v>23.11</v>
      </c>
      <c r="J142" s="51">
        <v>126.36</v>
      </c>
      <c r="K142" s="52" t="s">
        <v>59</v>
      </c>
      <c r="L142" s="51">
        <v>17</v>
      </c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76</v>
      </c>
      <c r="G143" s="21">
        <f t="shared" ref="G143" si="82">SUM(G140:G142)</f>
        <v>6.7899999999999991</v>
      </c>
      <c r="H143" s="21">
        <f t="shared" ref="H143" si="83">SUM(H140:H142)</f>
        <v>7.9499999999999993</v>
      </c>
      <c r="I143" s="21">
        <f t="shared" ref="I143" si="84">SUM(I140:I142)</f>
        <v>23.41</v>
      </c>
      <c r="J143" s="21">
        <f t="shared" ref="J143" si="85">SUM(J140:J142)</f>
        <v>190.36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58</v>
      </c>
      <c r="F144" s="51">
        <v>60</v>
      </c>
      <c r="G144" s="51">
        <v>0.5</v>
      </c>
      <c r="H144" s="51">
        <v>0.1</v>
      </c>
      <c r="I144" s="51">
        <v>1.6</v>
      </c>
      <c r="J144" s="51">
        <v>9</v>
      </c>
      <c r="K144" s="52">
        <v>71</v>
      </c>
      <c r="L144" s="51">
        <v>10.73</v>
      </c>
    </row>
    <row r="145" spans="1:12" ht="15" x14ac:dyDescent="0.25">
      <c r="A145" s="25"/>
      <c r="B145" s="16"/>
      <c r="C145" s="11"/>
      <c r="D145" s="7" t="s">
        <v>28</v>
      </c>
      <c r="E145" s="50" t="s">
        <v>92</v>
      </c>
      <c r="F145" s="51">
        <v>200</v>
      </c>
      <c r="G145" s="51">
        <v>2.66</v>
      </c>
      <c r="H145" s="51">
        <v>3.36</v>
      </c>
      <c r="I145" s="51">
        <v>18.37</v>
      </c>
      <c r="J145" s="51">
        <v>115.37</v>
      </c>
      <c r="K145" s="52">
        <v>154</v>
      </c>
      <c r="L145" s="51">
        <v>19.21</v>
      </c>
    </row>
    <row r="146" spans="1:12" ht="15" x14ac:dyDescent="0.25">
      <c r="A146" s="25"/>
      <c r="B146" s="16"/>
      <c r="C146" s="11"/>
      <c r="D146" s="7" t="s">
        <v>29</v>
      </c>
      <c r="E146" s="50" t="s">
        <v>93</v>
      </c>
      <c r="F146" s="51">
        <v>115</v>
      </c>
      <c r="G146" s="51">
        <v>16.18</v>
      </c>
      <c r="H146" s="51">
        <v>22.52</v>
      </c>
      <c r="I146" s="51">
        <v>15.74</v>
      </c>
      <c r="J146" s="51">
        <v>140.26</v>
      </c>
      <c r="K146" s="52">
        <v>472</v>
      </c>
      <c r="L146" s="51">
        <v>34.119999999999997</v>
      </c>
    </row>
    <row r="147" spans="1:12" ht="15" x14ac:dyDescent="0.25">
      <c r="A147" s="25"/>
      <c r="B147" s="16"/>
      <c r="C147" s="11"/>
      <c r="D147" s="7" t="s">
        <v>30</v>
      </c>
      <c r="E147" s="50" t="s">
        <v>71</v>
      </c>
      <c r="F147" s="51">
        <v>150</v>
      </c>
      <c r="G147" s="51">
        <v>1.74</v>
      </c>
      <c r="H147" s="51">
        <v>5.03</v>
      </c>
      <c r="I147" s="51">
        <v>29.89</v>
      </c>
      <c r="J147" s="51">
        <v>171.8</v>
      </c>
      <c r="K147" s="52">
        <v>525</v>
      </c>
      <c r="L147" s="51">
        <v>17.34</v>
      </c>
    </row>
    <row r="148" spans="1:12" ht="15" x14ac:dyDescent="0.25">
      <c r="A148" s="25"/>
      <c r="B148" s="16"/>
      <c r="C148" s="11"/>
      <c r="D148" s="7" t="s">
        <v>31</v>
      </c>
      <c r="E148" s="50" t="s">
        <v>95</v>
      </c>
      <c r="F148" s="51">
        <v>200</v>
      </c>
      <c r="G148" s="51">
        <v>0.3</v>
      </c>
      <c r="H148" s="51">
        <v>0.2</v>
      </c>
      <c r="I148" s="51">
        <v>36.1</v>
      </c>
      <c r="J148" s="51">
        <v>146.80000000000001</v>
      </c>
      <c r="K148" s="52">
        <v>631</v>
      </c>
      <c r="L148" s="51">
        <v>15.14</v>
      </c>
    </row>
    <row r="149" spans="1:12" ht="15" x14ac:dyDescent="0.25">
      <c r="A149" s="25"/>
      <c r="B149" s="16"/>
      <c r="C149" s="11"/>
      <c r="D149" s="7" t="s">
        <v>32</v>
      </c>
      <c r="E149" s="50" t="s">
        <v>48</v>
      </c>
      <c r="F149" s="51">
        <v>80</v>
      </c>
      <c r="G149" s="51">
        <v>6.1</v>
      </c>
      <c r="H149" s="51">
        <v>1.1000000000000001</v>
      </c>
      <c r="I149" s="51">
        <v>30.3</v>
      </c>
      <c r="J149" s="51">
        <v>155</v>
      </c>
      <c r="K149" s="52">
        <v>1</v>
      </c>
      <c r="L149" s="51">
        <v>11.47</v>
      </c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 t="s">
        <v>94</v>
      </c>
      <c r="F151" s="51">
        <v>80</v>
      </c>
      <c r="G151" s="51">
        <v>5.83</v>
      </c>
      <c r="H151" s="51">
        <v>21.51</v>
      </c>
      <c r="I151" s="51">
        <v>52.02</v>
      </c>
      <c r="J151" s="51">
        <v>339.68</v>
      </c>
      <c r="K151" s="52">
        <v>738</v>
      </c>
      <c r="L151" s="51">
        <v>27.42</v>
      </c>
    </row>
    <row r="152" spans="1:12" ht="15" x14ac:dyDescent="0.25">
      <c r="A152" s="25"/>
      <c r="B152" s="16"/>
      <c r="C152" s="11"/>
      <c r="D152" s="12" t="s">
        <v>24</v>
      </c>
      <c r="E152" s="50" t="s">
        <v>96</v>
      </c>
      <c r="F152" s="51">
        <v>150</v>
      </c>
      <c r="G152" s="51">
        <v>1.35</v>
      </c>
      <c r="H152" s="51">
        <v>0.15</v>
      </c>
      <c r="I152" s="51">
        <v>14.25</v>
      </c>
      <c r="J152" s="51">
        <v>67.5</v>
      </c>
      <c r="K152" s="52">
        <v>338</v>
      </c>
      <c r="L152" s="51">
        <v>52.5</v>
      </c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1035</v>
      </c>
      <c r="G153" s="21">
        <f t="shared" ref="G153" si="87">SUM(G144:G152)</f>
        <v>34.659999999999997</v>
      </c>
      <c r="H153" s="21">
        <f t="shared" ref="H153" si="88">SUM(H144:H152)</f>
        <v>53.970000000000006</v>
      </c>
      <c r="I153" s="21">
        <f t="shared" ref="I153" si="89">SUM(I144:I152)</f>
        <v>198.27</v>
      </c>
      <c r="J153" s="21">
        <f t="shared" ref="J153" si="90">SUM(J144:J152)</f>
        <v>1145.4100000000001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1671</v>
      </c>
      <c r="G173" s="34">
        <f t="shared" ref="G173" si="107">G139+G143+G153+G158+G165+G172</f>
        <v>77.496999999999986</v>
      </c>
      <c r="H173" s="34">
        <f t="shared" ref="H173" si="108">H139+H143+H153+H158+H165+H172</f>
        <v>103</v>
      </c>
      <c r="I173" s="34">
        <f t="shared" ref="I173" si="109">I139+I143+I153+I158+I165+I172</f>
        <v>314.32</v>
      </c>
      <c r="J173" s="34">
        <f t="shared" ref="J173" si="110">J139+J143+J153+J158+J165+J172</f>
        <v>2220.7300000000005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97</v>
      </c>
      <c r="F174" s="48">
        <v>55</v>
      </c>
      <c r="G174" s="48">
        <v>6.6</v>
      </c>
      <c r="H174" s="48">
        <v>10.51</v>
      </c>
      <c r="I174" s="48">
        <v>25.41</v>
      </c>
      <c r="J174" s="48">
        <v>175.78</v>
      </c>
      <c r="K174" s="49">
        <v>398</v>
      </c>
      <c r="L174" s="48">
        <v>21.37</v>
      </c>
    </row>
    <row r="175" spans="1:12" ht="15" x14ac:dyDescent="0.25">
      <c r="A175" s="25"/>
      <c r="B175" s="16"/>
      <c r="C175" s="11"/>
      <c r="D175" s="6"/>
      <c r="E175" s="50" t="s">
        <v>98</v>
      </c>
      <c r="F175" s="51">
        <v>150</v>
      </c>
      <c r="G175" s="51">
        <v>7.6</v>
      </c>
      <c r="H175" s="51">
        <v>8.6999999999999993</v>
      </c>
      <c r="I175" s="51">
        <v>29.9</v>
      </c>
      <c r="J175" s="51">
        <v>234.3</v>
      </c>
      <c r="K175" s="52">
        <v>333</v>
      </c>
      <c r="L175" s="51">
        <v>21.42</v>
      </c>
    </row>
    <row r="176" spans="1:12" ht="15" x14ac:dyDescent="0.25">
      <c r="A176" s="25"/>
      <c r="B176" s="16"/>
      <c r="C176" s="11"/>
      <c r="D176" s="7" t="s">
        <v>22</v>
      </c>
      <c r="E176" s="50" t="s">
        <v>47</v>
      </c>
      <c r="F176" s="51">
        <v>222</v>
      </c>
      <c r="G176" s="51">
        <v>0.2</v>
      </c>
      <c r="H176" s="51">
        <v>0</v>
      </c>
      <c r="I176" s="51">
        <v>13.6</v>
      </c>
      <c r="J176" s="51">
        <v>56</v>
      </c>
      <c r="K176" s="52">
        <v>714</v>
      </c>
      <c r="L176" s="51">
        <v>3.96</v>
      </c>
    </row>
    <row r="177" spans="1:12" ht="15" x14ac:dyDescent="0.25">
      <c r="A177" s="25"/>
      <c r="B177" s="16"/>
      <c r="C177" s="11"/>
      <c r="D177" s="7" t="s">
        <v>23</v>
      </c>
      <c r="E177" s="50" t="s">
        <v>48</v>
      </c>
      <c r="F177" s="51">
        <v>80</v>
      </c>
      <c r="G177" s="51">
        <v>6.1</v>
      </c>
      <c r="H177" s="51">
        <v>1.1000000000000001</v>
      </c>
      <c r="I177" s="51">
        <v>30.3</v>
      </c>
      <c r="J177" s="51">
        <v>155</v>
      </c>
      <c r="K177" s="52">
        <v>1</v>
      </c>
      <c r="L177" s="51">
        <v>11.47</v>
      </c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7" t="s">
        <v>27</v>
      </c>
      <c r="E179" s="50" t="s">
        <v>53</v>
      </c>
      <c r="F179" s="51">
        <v>60</v>
      </c>
      <c r="G179" s="51">
        <v>0.72</v>
      </c>
      <c r="H179" s="51">
        <v>0.12</v>
      </c>
      <c r="I179" s="51">
        <v>2.76</v>
      </c>
      <c r="J179" s="51">
        <v>15.6</v>
      </c>
      <c r="K179" s="52">
        <v>71</v>
      </c>
      <c r="L179" s="51">
        <v>12.04</v>
      </c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567</v>
      </c>
      <c r="G181" s="21">
        <f t="shared" ref="G181" si="112">SUM(G174:G180)</f>
        <v>21.22</v>
      </c>
      <c r="H181" s="21">
        <f t="shared" ref="H181" si="113">SUM(H174:H180)</f>
        <v>20.430000000000003</v>
      </c>
      <c r="I181" s="21">
        <f t="shared" ref="I181" si="114">SUM(I174:I180)</f>
        <v>101.97</v>
      </c>
      <c r="J181" s="21">
        <f t="shared" ref="J181" si="115">SUM(J174:J180)</f>
        <v>636.68000000000006</v>
      </c>
      <c r="K181" s="27"/>
      <c r="L181" s="21">
        <f t="shared" si="81"/>
        <v>70.260000000000005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 t="s">
        <v>51</v>
      </c>
      <c r="F182" s="51">
        <v>180</v>
      </c>
      <c r="G182" s="51">
        <v>0.72</v>
      </c>
      <c r="H182" s="51">
        <v>0.72</v>
      </c>
      <c r="I182" s="51">
        <v>17.64</v>
      </c>
      <c r="J182" s="51">
        <v>84.6</v>
      </c>
      <c r="K182" s="52">
        <v>338</v>
      </c>
      <c r="L182" s="51">
        <v>18</v>
      </c>
    </row>
    <row r="183" spans="1:12" ht="15" x14ac:dyDescent="0.25">
      <c r="A183" s="25"/>
      <c r="B183" s="16"/>
      <c r="C183" s="11"/>
      <c r="D183" s="6"/>
      <c r="E183" s="50" t="s">
        <v>99</v>
      </c>
      <c r="F183" s="51">
        <v>70</v>
      </c>
      <c r="G183" s="51">
        <v>2.7</v>
      </c>
      <c r="H183" s="51">
        <v>1.6</v>
      </c>
      <c r="I183" s="51">
        <v>33.9</v>
      </c>
      <c r="J183" s="51">
        <v>162.75</v>
      </c>
      <c r="K183" s="52">
        <v>728</v>
      </c>
      <c r="L183" s="51">
        <v>19.95</v>
      </c>
    </row>
    <row r="184" spans="1:12" ht="15" x14ac:dyDescent="0.25">
      <c r="A184" s="25"/>
      <c r="B184" s="16"/>
      <c r="C184" s="11"/>
      <c r="D184" s="6"/>
      <c r="E184" s="50" t="s">
        <v>87</v>
      </c>
      <c r="F184" s="51">
        <v>37</v>
      </c>
      <c r="G184" s="51">
        <v>1.85</v>
      </c>
      <c r="H184" s="51">
        <v>8.8800000000000008</v>
      </c>
      <c r="I184" s="51">
        <v>22.94</v>
      </c>
      <c r="J184" s="51">
        <v>177.6</v>
      </c>
      <c r="K184" s="52" t="s">
        <v>59</v>
      </c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287</v>
      </c>
      <c r="G185" s="21">
        <f t="shared" ref="G185" si="116">SUM(G182:G184)</f>
        <v>5.27</v>
      </c>
      <c r="H185" s="21">
        <f t="shared" ref="H185" si="117">SUM(H182:H184)</f>
        <v>11.200000000000001</v>
      </c>
      <c r="I185" s="21">
        <f t="shared" ref="I185" si="118">SUM(I182:I184)</f>
        <v>74.48</v>
      </c>
      <c r="J185" s="21">
        <f t="shared" ref="J185" si="119">SUM(J182:J184)</f>
        <v>424.95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72</v>
      </c>
      <c r="F186" s="51">
        <v>60</v>
      </c>
      <c r="G186" s="51">
        <v>0.5</v>
      </c>
      <c r="H186" s="51">
        <v>4.0999999999999996</v>
      </c>
      <c r="I186" s="51">
        <v>1.8</v>
      </c>
      <c r="J186" s="51">
        <v>46</v>
      </c>
      <c r="K186" s="52">
        <v>572</v>
      </c>
      <c r="L186" s="51">
        <v>11</v>
      </c>
    </row>
    <row r="187" spans="1:12" ht="15" x14ac:dyDescent="0.25">
      <c r="A187" s="25"/>
      <c r="B187" s="16"/>
      <c r="C187" s="11"/>
      <c r="D187" s="7" t="s">
        <v>28</v>
      </c>
      <c r="E187" s="50" t="s">
        <v>100</v>
      </c>
      <c r="F187" s="51">
        <v>220</v>
      </c>
      <c r="G187" s="51">
        <v>15.32</v>
      </c>
      <c r="H187" s="51">
        <v>12.28</v>
      </c>
      <c r="I187" s="51">
        <v>17.231999999999999</v>
      </c>
      <c r="J187" s="51">
        <v>241.13</v>
      </c>
      <c r="K187" s="52">
        <v>160</v>
      </c>
      <c r="L187" s="51">
        <v>17.86</v>
      </c>
    </row>
    <row r="188" spans="1:12" ht="15" x14ac:dyDescent="0.25">
      <c r="A188" s="25"/>
      <c r="B188" s="16"/>
      <c r="C188" s="11"/>
      <c r="D188" s="7" t="s">
        <v>29</v>
      </c>
      <c r="E188" s="50" t="s">
        <v>146</v>
      </c>
      <c r="F188" s="51">
        <v>230</v>
      </c>
      <c r="G188" s="51">
        <v>14.98</v>
      </c>
      <c r="H188" s="51">
        <v>11.34</v>
      </c>
      <c r="I188" s="51">
        <v>34.96</v>
      </c>
      <c r="J188" s="51">
        <v>302.47000000000003</v>
      </c>
      <c r="K188" s="52" t="s">
        <v>147</v>
      </c>
      <c r="L188" s="51">
        <v>61.44</v>
      </c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57</v>
      </c>
      <c r="F190" s="51">
        <v>200</v>
      </c>
      <c r="G190" s="51">
        <v>1</v>
      </c>
      <c r="H190" s="51">
        <v>0.2</v>
      </c>
      <c r="I190" s="51">
        <v>20.2</v>
      </c>
      <c r="J190" s="51">
        <v>92</v>
      </c>
      <c r="K190" s="52">
        <v>707</v>
      </c>
      <c r="L190" s="51">
        <v>22.64</v>
      </c>
    </row>
    <row r="191" spans="1:12" ht="15" x14ac:dyDescent="0.25">
      <c r="A191" s="25"/>
      <c r="B191" s="16"/>
      <c r="C191" s="11"/>
      <c r="D191" s="7" t="s">
        <v>32</v>
      </c>
      <c r="E191" s="50" t="s">
        <v>48</v>
      </c>
      <c r="F191" s="51">
        <v>80</v>
      </c>
      <c r="G191" s="51">
        <v>6.1</v>
      </c>
      <c r="H191" s="51">
        <v>1.1000000000000001</v>
      </c>
      <c r="I191" s="51">
        <v>30.3</v>
      </c>
      <c r="J191" s="51">
        <v>155</v>
      </c>
      <c r="K191" s="52">
        <v>1</v>
      </c>
      <c r="L191" s="51">
        <v>11.47</v>
      </c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 t="s">
        <v>74</v>
      </c>
      <c r="F193" s="51">
        <v>75</v>
      </c>
      <c r="G193" s="51">
        <v>5.62</v>
      </c>
      <c r="H193" s="51">
        <v>9.93</v>
      </c>
      <c r="I193" s="51">
        <v>45.64</v>
      </c>
      <c r="J193" s="51">
        <v>294</v>
      </c>
      <c r="K193" s="52">
        <v>769</v>
      </c>
      <c r="L193" s="51">
        <v>13.98</v>
      </c>
    </row>
    <row r="194" spans="1:12" ht="15" x14ac:dyDescent="0.25">
      <c r="A194" s="25"/>
      <c r="B194" s="16"/>
      <c r="C194" s="11"/>
      <c r="D194" s="6"/>
      <c r="E194" s="50" t="s">
        <v>101</v>
      </c>
      <c r="F194" s="51">
        <v>60</v>
      </c>
      <c r="G194" s="51">
        <v>1.92</v>
      </c>
      <c r="H194" s="51">
        <v>14.4</v>
      </c>
      <c r="I194" s="51">
        <v>12.05</v>
      </c>
      <c r="J194" s="51">
        <v>186</v>
      </c>
      <c r="K194" s="52" t="s">
        <v>59</v>
      </c>
      <c r="L194" s="51">
        <v>54</v>
      </c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925</v>
      </c>
      <c r="G195" s="21">
        <f t="shared" ref="G195" si="121">SUM(G186:G194)</f>
        <v>45.44</v>
      </c>
      <c r="H195" s="21">
        <f t="shared" ref="H195" si="122">SUM(H186:H194)</f>
        <v>53.35</v>
      </c>
      <c r="I195" s="21">
        <f t="shared" ref="I195" si="123">SUM(I186:I194)</f>
        <v>162.18200000000002</v>
      </c>
      <c r="J195" s="21">
        <f t="shared" ref="J195" si="124">SUM(J186:J194)</f>
        <v>1316.6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1779</v>
      </c>
      <c r="G215" s="34">
        <f t="shared" ref="G215" si="141">G181+G185+G195+G200+G207+G214</f>
        <v>71.929999999999993</v>
      </c>
      <c r="H215" s="34">
        <f t="shared" ref="H215" si="142">H181+H185+H195+H200+H207+H214</f>
        <v>84.98</v>
      </c>
      <c r="I215" s="34">
        <f t="shared" ref="I215" si="143">I181+I185+I195+I200+I207+I214</f>
        <v>338.63200000000001</v>
      </c>
      <c r="J215" s="34">
        <f t="shared" ref="J215" si="144">J181+J185+J195+J200+J207+J214</f>
        <v>2378.23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 t="s">
        <v>102</v>
      </c>
      <c r="F216" s="48">
        <v>60</v>
      </c>
      <c r="G216" s="48">
        <v>14.94</v>
      </c>
      <c r="H216" s="48">
        <v>7.44</v>
      </c>
      <c r="I216" s="48">
        <v>4.8</v>
      </c>
      <c r="J216" s="48">
        <v>145.80000000000001</v>
      </c>
      <c r="K216" s="49">
        <v>326</v>
      </c>
      <c r="L216" s="48">
        <v>42.68</v>
      </c>
    </row>
    <row r="217" spans="1:12" ht="15" x14ac:dyDescent="0.25">
      <c r="A217" s="25"/>
      <c r="B217" s="16"/>
      <c r="C217" s="11"/>
      <c r="D217" s="6"/>
      <c r="E217" s="50" t="s">
        <v>46</v>
      </c>
      <c r="F217" s="51">
        <v>100</v>
      </c>
      <c r="G217" s="51">
        <v>2.5470000000000002</v>
      </c>
      <c r="H217" s="51">
        <v>3.9</v>
      </c>
      <c r="I217" s="51">
        <v>27.87</v>
      </c>
      <c r="J217" s="51">
        <v>149.69</v>
      </c>
      <c r="K217" s="52">
        <v>515</v>
      </c>
      <c r="L217" s="51">
        <v>5.34</v>
      </c>
    </row>
    <row r="218" spans="1:12" ht="15" x14ac:dyDescent="0.25">
      <c r="A218" s="25"/>
      <c r="B218" s="16"/>
      <c r="C218" s="11"/>
      <c r="D218" s="7" t="s">
        <v>22</v>
      </c>
      <c r="E218" s="50" t="s">
        <v>104</v>
      </c>
      <c r="F218" s="51">
        <v>100</v>
      </c>
      <c r="G218" s="51">
        <v>2.8</v>
      </c>
      <c r="H218" s="51">
        <v>3.2</v>
      </c>
      <c r="I218" s="51">
        <v>4.0999999999999996</v>
      </c>
      <c r="J218" s="51">
        <v>56</v>
      </c>
      <c r="K218" s="52">
        <v>698</v>
      </c>
      <c r="L218" s="51">
        <v>10.46</v>
      </c>
    </row>
    <row r="219" spans="1:12" ht="15" x14ac:dyDescent="0.25">
      <c r="A219" s="25"/>
      <c r="B219" s="16"/>
      <c r="C219" s="11"/>
      <c r="D219" s="7" t="s">
        <v>23</v>
      </c>
      <c r="E219" s="50" t="s">
        <v>48</v>
      </c>
      <c r="F219" s="51">
        <v>80</v>
      </c>
      <c r="G219" s="51">
        <v>6.1</v>
      </c>
      <c r="H219" s="51">
        <v>1.1000000000000001</v>
      </c>
      <c r="I219" s="51">
        <v>30.3</v>
      </c>
      <c r="J219" s="51">
        <v>155</v>
      </c>
      <c r="K219" s="52">
        <v>1</v>
      </c>
      <c r="L219" s="51">
        <v>11.47</v>
      </c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7" t="s">
        <v>27</v>
      </c>
      <c r="E221" s="50" t="s">
        <v>103</v>
      </c>
      <c r="F221" s="51">
        <v>60</v>
      </c>
      <c r="G221" s="51">
        <v>1</v>
      </c>
      <c r="H221" s="51">
        <v>5.0999999999999996</v>
      </c>
      <c r="I221" s="51">
        <v>5.7</v>
      </c>
      <c r="J221" s="51">
        <v>72</v>
      </c>
      <c r="K221" s="52">
        <v>72</v>
      </c>
      <c r="L221" s="51">
        <v>9.74</v>
      </c>
    </row>
    <row r="222" spans="1:12" ht="15" x14ac:dyDescent="0.25">
      <c r="A222" s="25"/>
      <c r="B222" s="16"/>
      <c r="C222" s="11"/>
      <c r="D222" s="6"/>
      <c r="E222" s="50" t="s">
        <v>89</v>
      </c>
      <c r="F222" s="51">
        <v>35</v>
      </c>
      <c r="G222" s="51">
        <v>3.96</v>
      </c>
      <c r="H222" s="51">
        <v>20.440000000000001</v>
      </c>
      <c r="I222" s="51">
        <v>0.12</v>
      </c>
      <c r="J222" s="51">
        <v>206.6</v>
      </c>
      <c r="K222" s="52">
        <v>32.33</v>
      </c>
      <c r="L222" s="51">
        <v>28.32</v>
      </c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435</v>
      </c>
      <c r="G223" s="21">
        <f t="shared" ref="G223" si="146">SUM(G216:G222)</f>
        <v>31.347000000000001</v>
      </c>
      <c r="H223" s="21">
        <f t="shared" ref="H223" si="147">SUM(H216:H222)</f>
        <v>41.18</v>
      </c>
      <c r="I223" s="21">
        <f t="shared" ref="I223" si="148">SUM(I216:I222)</f>
        <v>72.890000000000015</v>
      </c>
      <c r="J223" s="21">
        <f t="shared" ref="J223" si="149">SUM(J216:J222)</f>
        <v>785.09</v>
      </c>
      <c r="K223" s="27"/>
      <c r="L223" s="21">
        <f t="shared" ref="L223:L265" si="150">SUM(L216:L222)</f>
        <v>108.00999999999999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 t="s">
        <v>61</v>
      </c>
      <c r="F225" s="51">
        <v>90</v>
      </c>
      <c r="G225" s="51">
        <v>8.2799999999999994</v>
      </c>
      <c r="H225" s="51">
        <v>8.4600000000000009</v>
      </c>
      <c r="I225" s="51">
        <v>48.42</v>
      </c>
      <c r="J225" s="51">
        <v>303.3</v>
      </c>
      <c r="K225" s="52">
        <v>738</v>
      </c>
      <c r="L225" s="51">
        <v>26.83</v>
      </c>
    </row>
    <row r="226" spans="1:12" ht="15" x14ac:dyDescent="0.25">
      <c r="A226" s="25"/>
      <c r="B226" s="16"/>
      <c r="C226" s="11"/>
      <c r="D226" s="6"/>
      <c r="E226" s="50" t="s">
        <v>80</v>
      </c>
      <c r="F226" s="51">
        <v>40</v>
      </c>
      <c r="G226" s="51">
        <v>5.16</v>
      </c>
      <c r="H226" s="51">
        <v>8.8000000000000007</v>
      </c>
      <c r="I226" s="51">
        <v>13.04</v>
      </c>
      <c r="J226" s="51">
        <v>155.19999999999999</v>
      </c>
      <c r="K226" s="52" t="s">
        <v>59</v>
      </c>
      <c r="L226" s="51">
        <v>16.350000000000001</v>
      </c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130</v>
      </c>
      <c r="G227" s="21">
        <f t="shared" ref="G227" si="151">SUM(G224:G226)</f>
        <v>13.44</v>
      </c>
      <c r="H227" s="21">
        <f t="shared" ref="H227" si="152">SUM(H224:H226)</f>
        <v>17.260000000000002</v>
      </c>
      <c r="I227" s="21">
        <f t="shared" ref="I227" si="153">SUM(I224:I226)</f>
        <v>61.46</v>
      </c>
      <c r="J227" s="21">
        <f t="shared" ref="J227" si="154">SUM(J224:J226)</f>
        <v>458.5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106</v>
      </c>
      <c r="F228" s="51">
        <v>60</v>
      </c>
      <c r="G228" s="51">
        <v>0.48</v>
      </c>
      <c r="H228" s="51">
        <v>0</v>
      </c>
      <c r="I228" s="51">
        <v>1.04</v>
      </c>
      <c r="J228" s="51">
        <v>7.84</v>
      </c>
      <c r="K228" s="52">
        <v>70</v>
      </c>
      <c r="L228" s="51">
        <v>12.86</v>
      </c>
    </row>
    <row r="229" spans="1:12" ht="15" x14ac:dyDescent="0.25">
      <c r="A229" s="25"/>
      <c r="B229" s="16"/>
      <c r="C229" s="11"/>
      <c r="D229" s="7" t="s">
        <v>28</v>
      </c>
      <c r="E229" s="50" t="s">
        <v>105</v>
      </c>
      <c r="F229" s="51">
        <v>200</v>
      </c>
      <c r="G229" s="51">
        <v>2.4</v>
      </c>
      <c r="H229" s="51">
        <v>2.8</v>
      </c>
      <c r="I229" s="51">
        <v>10.199999999999999</v>
      </c>
      <c r="J229" s="51">
        <v>76</v>
      </c>
      <c r="K229" s="52">
        <v>11</v>
      </c>
      <c r="L229" s="51">
        <v>11.25</v>
      </c>
    </row>
    <row r="230" spans="1:12" ht="15" x14ac:dyDescent="0.25">
      <c r="A230" s="25"/>
      <c r="B230" s="16"/>
      <c r="C230" s="11"/>
      <c r="D230" s="7" t="s">
        <v>29</v>
      </c>
      <c r="E230" s="50" t="s">
        <v>148</v>
      </c>
      <c r="F230" s="51">
        <v>225</v>
      </c>
      <c r="G230" s="51">
        <v>19.600000000000001</v>
      </c>
      <c r="H230" s="51">
        <v>24.9</v>
      </c>
      <c r="I230" s="51">
        <v>34</v>
      </c>
      <c r="J230" s="51">
        <v>250.5</v>
      </c>
      <c r="K230" s="52" t="s">
        <v>149</v>
      </c>
      <c r="L230" s="51">
        <v>48.74</v>
      </c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 t="s">
        <v>73</v>
      </c>
      <c r="F232" s="51">
        <v>200</v>
      </c>
      <c r="G232" s="51">
        <v>1</v>
      </c>
      <c r="H232" s="51">
        <v>0.2</v>
      </c>
      <c r="I232" s="51">
        <v>20.2</v>
      </c>
      <c r="J232" s="51">
        <v>92</v>
      </c>
      <c r="K232" s="52">
        <v>707</v>
      </c>
      <c r="L232" s="51">
        <v>16.18</v>
      </c>
    </row>
    <row r="233" spans="1:12" ht="15" x14ac:dyDescent="0.25">
      <c r="A233" s="25"/>
      <c r="B233" s="16"/>
      <c r="C233" s="11"/>
      <c r="D233" s="7" t="s">
        <v>32</v>
      </c>
      <c r="E233" s="50" t="s">
        <v>48</v>
      </c>
      <c r="F233" s="51">
        <v>80</v>
      </c>
      <c r="G233" s="51">
        <v>6.1</v>
      </c>
      <c r="H233" s="51">
        <v>1.1000000000000001</v>
      </c>
      <c r="I233" s="51">
        <v>30.3</v>
      </c>
      <c r="J233" s="51">
        <v>155</v>
      </c>
      <c r="K233" s="52">
        <v>1</v>
      </c>
      <c r="L233" s="51">
        <v>11.47</v>
      </c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 t="s">
        <v>107</v>
      </c>
      <c r="F235" s="51">
        <v>70</v>
      </c>
      <c r="G235" s="51">
        <v>1.96</v>
      </c>
      <c r="H235" s="51">
        <v>5.6</v>
      </c>
      <c r="I235" s="51">
        <v>16.170000000000002</v>
      </c>
      <c r="J235" s="51">
        <v>126</v>
      </c>
      <c r="K235" s="52" t="s">
        <v>59</v>
      </c>
      <c r="L235" s="51">
        <v>25.41</v>
      </c>
    </row>
    <row r="236" spans="1:12" ht="15" x14ac:dyDescent="0.25">
      <c r="A236" s="25"/>
      <c r="B236" s="16"/>
      <c r="C236" s="11"/>
      <c r="D236" s="6"/>
      <c r="E236" s="50" t="s">
        <v>75</v>
      </c>
      <c r="F236" s="51">
        <v>120</v>
      </c>
      <c r="G236" s="51">
        <v>0.84</v>
      </c>
      <c r="H236" s="51">
        <v>0.36</v>
      </c>
      <c r="I236" s="51">
        <v>6.84</v>
      </c>
      <c r="J236" s="51">
        <v>38.4</v>
      </c>
      <c r="K236" s="52">
        <v>627</v>
      </c>
      <c r="L236" s="51">
        <v>48</v>
      </c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955</v>
      </c>
      <c r="G237" s="21">
        <f t="shared" ref="G237" si="156">SUM(G228:G236)</f>
        <v>32.380000000000003</v>
      </c>
      <c r="H237" s="21">
        <f t="shared" ref="H237" si="157">SUM(H228:H236)</f>
        <v>34.96</v>
      </c>
      <c r="I237" s="21">
        <f t="shared" ref="I237" si="158">SUM(I228:I236)</f>
        <v>118.75</v>
      </c>
      <c r="J237" s="21">
        <f t="shared" ref="J237" si="159">SUM(J228:J236)</f>
        <v>745.74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1520</v>
      </c>
      <c r="G257" s="34">
        <f t="shared" ref="G257" si="176">G223+G227+G237+G242+G249+G256</f>
        <v>77.167000000000002</v>
      </c>
      <c r="H257" s="34">
        <f t="shared" ref="H257" si="177">H223+H227+H237+H242+H249+H256</f>
        <v>93.4</v>
      </c>
      <c r="I257" s="34">
        <f t="shared" ref="I257" si="178">I223+I227+I237+I242+I249+I256</f>
        <v>253.10000000000002</v>
      </c>
      <c r="J257" s="34">
        <f t="shared" ref="J257" si="179">J223+J227+J237+J242+J249+J256</f>
        <v>1989.3300000000002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 t="s">
        <v>108</v>
      </c>
      <c r="F258" s="48">
        <v>90</v>
      </c>
      <c r="G258" s="48">
        <v>15.39</v>
      </c>
      <c r="H258" s="48">
        <v>17.39</v>
      </c>
      <c r="I258" s="48">
        <v>1.45</v>
      </c>
      <c r="J258" s="48">
        <v>223.43</v>
      </c>
      <c r="K258" s="49">
        <v>491</v>
      </c>
      <c r="L258" s="48">
        <v>37.28</v>
      </c>
    </row>
    <row r="259" spans="1:12" ht="15" x14ac:dyDescent="0.25">
      <c r="A259" s="25"/>
      <c r="B259" s="16"/>
      <c r="C259" s="11"/>
      <c r="D259" s="6"/>
      <c r="E259" s="50" t="s">
        <v>46</v>
      </c>
      <c r="F259" s="51">
        <v>100</v>
      </c>
      <c r="G259" s="51">
        <v>2.5470000000000002</v>
      </c>
      <c r="H259" s="51">
        <v>3.9</v>
      </c>
      <c r="I259" s="51">
        <v>27.87</v>
      </c>
      <c r="J259" s="51">
        <v>149.69</v>
      </c>
      <c r="K259" s="52">
        <v>515</v>
      </c>
      <c r="L259" s="51">
        <v>5.34</v>
      </c>
    </row>
    <row r="260" spans="1:12" ht="15" x14ac:dyDescent="0.25">
      <c r="A260" s="25"/>
      <c r="B260" s="16"/>
      <c r="C260" s="11"/>
      <c r="D260" s="7" t="s">
        <v>22</v>
      </c>
      <c r="E260" s="50" t="s">
        <v>88</v>
      </c>
      <c r="F260" s="51">
        <v>200</v>
      </c>
      <c r="G260" s="51">
        <v>3.8</v>
      </c>
      <c r="H260" s="51">
        <v>3.1</v>
      </c>
      <c r="I260" s="51">
        <v>25.17</v>
      </c>
      <c r="J260" s="51">
        <v>145</v>
      </c>
      <c r="K260" s="52">
        <v>725</v>
      </c>
      <c r="L260" s="51">
        <v>18.14</v>
      </c>
    </row>
    <row r="261" spans="1:12" ht="15" x14ac:dyDescent="0.25">
      <c r="A261" s="25"/>
      <c r="B261" s="16"/>
      <c r="C261" s="11"/>
      <c r="D261" s="7" t="s">
        <v>23</v>
      </c>
      <c r="E261" s="50" t="s">
        <v>48</v>
      </c>
      <c r="F261" s="51">
        <v>80</v>
      </c>
      <c r="G261" s="51">
        <v>6.1</v>
      </c>
      <c r="H261" s="51">
        <v>1.1000000000000001</v>
      </c>
      <c r="I261" s="51">
        <v>30.3</v>
      </c>
      <c r="J261" s="51">
        <v>155</v>
      </c>
      <c r="K261" s="52">
        <v>1</v>
      </c>
      <c r="L261" s="51">
        <v>11.47</v>
      </c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7" t="s">
        <v>27</v>
      </c>
      <c r="E263" s="50" t="s">
        <v>58</v>
      </c>
      <c r="F263" s="51">
        <v>60</v>
      </c>
      <c r="G263" s="51">
        <v>0.5</v>
      </c>
      <c r="H263" s="51">
        <v>0.1</v>
      </c>
      <c r="I263" s="51">
        <v>1.6</v>
      </c>
      <c r="J263" s="51">
        <v>9</v>
      </c>
      <c r="K263" s="52">
        <v>71</v>
      </c>
      <c r="L263" s="51">
        <v>10.73</v>
      </c>
    </row>
    <row r="264" spans="1:12" ht="15" x14ac:dyDescent="0.25">
      <c r="A264" s="25"/>
      <c r="B264" s="16"/>
      <c r="C264" s="11"/>
      <c r="D264" s="6"/>
      <c r="E264" s="50" t="s">
        <v>109</v>
      </c>
      <c r="F264" s="51">
        <v>25</v>
      </c>
      <c r="G264" s="51">
        <v>0.54</v>
      </c>
      <c r="H264" s="51">
        <v>2.42</v>
      </c>
      <c r="I264" s="51">
        <v>15.34</v>
      </c>
      <c r="J264" s="51">
        <v>83.2</v>
      </c>
      <c r="K264" s="52" t="s">
        <v>59</v>
      </c>
      <c r="L264" s="51">
        <v>7</v>
      </c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555</v>
      </c>
      <c r="G265" s="21">
        <f t="shared" ref="G265" si="181">SUM(G258:G264)</f>
        <v>28.877000000000002</v>
      </c>
      <c r="H265" s="21">
        <f t="shared" ref="H265" si="182">SUM(H258:H264)</f>
        <v>28.010000000000005</v>
      </c>
      <c r="I265" s="21">
        <f t="shared" ref="I265" si="183">SUM(I258:I264)</f>
        <v>101.73</v>
      </c>
      <c r="J265" s="21">
        <f t="shared" ref="J265" si="184">SUM(J258:J264)</f>
        <v>765.32</v>
      </c>
      <c r="K265" s="27"/>
      <c r="L265" s="21">
        <f t="shared" si="150"/>
        <v>89.960000000000008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 t="s">
        <v>96</v>
      </c>
      <c r="F266" s="51">
        <v>150</v>
      </c>
      <c r="G266" s="51">
        <v>1.35</v>
      </c>
      <c r="H266" s="51">
        <v>0.15</v>
      </c>
      <c r="I266" s="51">
        <v>14.25</v>
      </c>
      <c r="J266" s="51">
        <v>67.5</v>
      </c>
      <c r="K266" s="52">
        <v>338</v>
      </c>
      <c r="L266" s="51">
        <v>52.5</v>
      </c>
    </row>
    <row r="267" spans="1:12" ht="15" x14ac:dyDescent="0.25">
      <c r="A267" s="25"/>
      <c r="B267" s="16"/>
      <c r="C267" s="11"/>
      <c r="D267" s="6"/>
      <c r="E267" s="50" t="s">
        <v>110</v>
      </c>
      <c r="F267" s="51">
        <v>60</v>
      </c>
      <c r="G267" s="51">
        <v>17.72</v>
      </c>
      <c r="H267" s="51">
        <v>17.940000000000001</v>
      </c>
      <c r="I267" s="51">
        <v>13.66</v>
      </c>
      <c r="J267" s="51">
        <v>289.14</v>
      </c>
      <c r="K267" s="52">
        <v>324</v>
      </c>
      <c r="L267" s="51">
        <v>23.62</v>
      </c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210</v>
      </c>
      <c r="G269" s="21">
        <f t="shared" ref="G269" si="185">SUM(G266:G268)</f>
        <v>19.07</v>
      </c>
      <c r="H269" s="21">
        <f t="shared" ref="H269" si="186">SUM(H266:H268)</f>
        <v>18.09</v>
      </c>
      <c r="I269" s="21">
        <f t="shared" ref="I269" si="187">SUM(I266:I268)</f>
        <v>27.91</v>
      </c>
      <c r="J269" s="21">
        <f t="shared" ref="J269" si="188">SUM(J266:J268)</f>
        <v>356.64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53</v>
      </c>
      <c r="F270" s="51">
        <v>60</v>
      </c>
      <c r="G270" s="51">
        <v>0.72</v>
      </c>
      <c r="H270" s="51">
        <v>0.12</v>
      </c>
      <c r="I270" s="51">
        <v>2.76</v>
      </c>
      <c r="J270" s="51">
        <v>15.6</v>
      </c>
      <c r="K270" s="52">
        <v>71</v>
      </c>
      <c r="L270" s="51">
        <v>12.04</v>
      </c>
    </row>
    <row r="271" spans="1:12" ht="15" x14ac:dyDescent="0.25">
      <c r="A271" s="25"/>
      <c r="B271" s="16"/>
      <c r="C271" s="11"/>
      <c r="D271" s="7" t="s">
        <v>28</v>
      </c>
      <c r="E271" s="50" t="s">
        <v>111</v>
      </c>
      <c r="F271" s="51">
        <v>200</v>
      </c>
      <c r="G271" s="51">
        <v>5.12</v>
      </c>
      <c r="H271" s="51">
        <v>3.89</v>
      </c>
      <c r="I271" s="51">
        <v>18.059999999999999</v>
      </c>
      <c r="J271" s="51">
        <v>128.06</v>
      </c>
      <c r="K271" s="52">
        <v>162</v>
      </c>
      <c r="L271" s="51">
        <v>11.44</v>
      </c>
    </row>
    <row r="272" spans="1:12" ht="15" x14ac:dyDescent="0.25">
      <c r="A272" s="25"/>
      <c r="B272" s="16"/>
      <c r="C272" s="11"/>
      <c r="D272" s="7" t="s">
        <v>29</v>
      </c>
      <c r="E272" s="50" t="s">
        <v>112</v>
      </c>
      <c r="F272" s="51">
        <v>230</v>
      </c>
      <c r="G272" s="51">
        <v>20.05</v>
      </c>
      <c r="H272" s="51">
        <v>29.8</v>
      </c>
      <c r="I272" s="51">
        <v>27.35</v>
      </c>
      <c r="J272" s="51">
        <v>458.5</v>
      </c>
      <c r="K272" s="52">
        <v>719</v>
      </c>
      <c r="L272" s="51">
        <v>111.49</v>
      </c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 t="s">
        <v>64</v>
      </c>
      <c r="F274" s="51">
        <v>215</v>
      </c>
      <c r="G274" s="51">
        <v>0</v>
      </c>
      <c r="H274" s="51">
        <v>0</v>
      </c>
      <c r="I274" s="51">
        <v>14</v>
      </c>
      <c r="J274" s="51">
        <v>56</v>
      </c>
      <c r="K274" s="52" t="s">
        <v>65</v>
      </c>
      <c r="L274" s="51">
        <v>2.52</v>
      </c>
    </row>
    <row r="275" spans="1:12" ht="15" x14ac:dyDescent="0.25">
      <c r="A275" s="25"/>
      <c r="B275" s="16"/>
      <c r="C275" s="11"/>
      <c r="D275" s="7" t="s">
        <v>32</v>
      </c>
      <c r="E275" s="50" t="s">
        <v>48</v>
      </c>
      <c r="F275" s="51">
        <v>80</v>
      </c>
      <c r="G275" s="51">
        <v>6.1</v>
      </c>
      <c r="H275" s="51">
        <v>1.1000000000000001</v>
      </c>
      <c r="I275" s="51">
        <v>30.3</v>
      </c>
      <c r="J275" s="51">
        <v>155</v>
      </c>
      <c r="K275" s="52">
        <v>1</v>
      </c>
      <c r="L275" s="51">
        <v>11.47</v>
      </c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12" t="s">
        <v>35</v>
      </c>
      <c r="E277" s="50" t="s">
        <v>74</v>
      </c>
      <c r="F277" s="51">
        <v>55</v>
      </c>
      <c r="G277" s="51">
        <v>4.12</v>
      </c>
      <c r="H277" s="51">
        <v>7.28</v>
      </c>
      <c r="I277" s="51">
        <v>33.47</v>
      </c>
      <c r="J277" s="51">
        <v>215.16</v>
      </c>
      <c r="K277" s="52">
        <v>769</v>
      </c>
      <c r="L277" s="51">
        <v>10.06</v>
      </c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840</v>
      </c>
      <c r="G279" s="21">
        <f t="shared" ref="G279" si="190">SUM(G270:G278)</f>
        <v>36.11</v>
      </c>
      <c r="H279" s="21">
        <f t="shared" ref="H279" si="191">SUM(H270:H278)</f>
        <v>42.190000000000005</v>
      </c>
      <c r="I279" s="21">
        <f t="shared" ref="I279" si="192">SUM(I270:I278)</f>
        <v>125.94</v>
      </c>
      <c r="J279" s="21">
        <f t="shared" ref="J279" si="193">SUM(J270:J278)</f>
        <v>1028.32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1605</v>
      </c>
      <c r="G299" s="34">
        <f t="shared" ref="G299" si="210">G265+G269+G279+G284+G291+G298</f>
        <v>84.057000000000002</v>
      </c>
      <c r="H299" s="34">
        <f t="shared" ref="H299" si="211">H265+H269+H279+H284+H291+H298</f>
        <v>88.29000000000002</v>
      </c>
      <c r="I299" s="34">
        <f t="shared" ref="I299" si="212">I265+I269+I279+I284+I291+I298</f>
        <v>255.58</v>
      </c>
      <c r="J299" s="34">
        <f t="shared" ref="J299" si="213">J265+J269+J279+J284+J291+J298</f>
        <v>2150.2799999999997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113</v>
      </c>
      <c r="F300" s="48">
        <v>100</v>
      </c>
      <c r="G300" s="48">
        <v>2.33</v>
      </c>
      <c r="H300" s="48">
        <v>3</v>
      </c>
      <c r="I300" s="48">
        <v>15.8</v>
      </c>
      <c r="J300" s="48">
        <v>168.71</v>
      </c>
      <c r="K300" s="49">
        <v>523</v>
      </c>
      <c r="L300" s="48">
        <v>12.27</v>
      </c>
    </row>
    <row r="301" spans="1:12" ht="15" x14ac:dyDescent="0.25">
      <c r="A301" s="25"/>
      <c r="B301" s="16"/>
      <c r="C301" s="11"/>
      <c r="D301" s="6"/>
      <c r="E301" s="50" t="s">
        <v>114</v>
      </c>
      <c r="F301" s="51">
        <v>53</v>
      </c>
      <c r="G301" s="51">
        <v>3.81</v>
      </c>
      <c r="H301" s="51">
        <v>3.16</v>
      </c>
      <c r="I301" s="51">
        <v>1.26</v>
      </c>
      <c r="J301" s="51">
        <v>48.72</v>
      </c>
      <c r="K301" s="52">
        <v>89</v>
      </c>
      <c r="L301" s="51">
        <v>23.78</v>
      </c>
    </row>
    <row r="302" spans="1:12" ht="15" x14ac:dyDescent="0.25">
      <c r="A302" s="25"/>
      <c r="B302" s="16"/>
      <c r="C302" s="11"/>
      <c r="D302" s="7" t="s">
        <v>22</v>
      </c>
      <c r="E302" s="50" t="s">
        <v>64</v>
      </c>
      <c r="F302" s="51">
        <v>215</v>
      </c>
      <c r="G302" s="51">
        <v>0</v>
      </c>
      <c r="H302" s="51">
        <v>0</v>
      </c>
      <c r="I302" s="51">
        <v>14</v>
      </c>
      <c r="J302" s="51">
        <v>56</v>
      </c>
      <c r="K302" s="52" t="s">
        <v>65</v>
      </c>
      <c r="L302" s="51">
        <v>2.52</v>
      </c>
    </row>
    <row r="303" spans="1:12" ht="15" x14ac:dyDescent="0.25">
      <c r="A303" s="25"/>
      <c r="B303" s="16"/>
      <c r="C303" s="11"/>
      <c r="D303" s="7" t="s">
        <v>23</v>
      </c>
      <c r="E303" s="50" t="s">
        <v>48</v>
      </c>
      <c r="F303" s="51">
        <v>80</v>
      </c>
      <c r="G303" s="51">
        <v>6.1</v>
      </c>
      <c r="H303" s="51">
        <v>1.1000000000000001</v>
      </c>
      <c r="I303" s="51">
        <v>30.3</v>
      </c>
      <c r="J303" s="51">
        <v>155</v>
      </c>
      <c r="K303" s="52">
        <v>1</v>
      </c>
      <c r="L303" s="51">
        <v>11.47</v>
      </c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7" t="s">
        <v>27</v>
      </c>
      <c r="E305" s="50" t="s">
        <v>53</v>
      </c>
      <c r="F305" s="51">
        <v>60</v>
      </c>
      <c r="G305" s="51">
        <v>0.72</v>
      </c>
      <c r="H305" s="51">
        <v>0.12</v>
      </c>
      <c r="I305" s="51">
        <v>2.76</v>
      </c>
      <c r="J305" s="51">
        <v>15.6</v>
      </c>
      <c r="K305" s="52">
        <v>71</v>
      </c>
      <c r="L305" s="51">
        <v>12.04</v>
      </c>
    </row>
    <row r="306" spans="1:12" ht="15" x14ac:dyDescent="0.25">
      <c r="A306" s="25"/>
      <c r="B306" s="16"/>
      <c r="C306" s="11"/>
      <c r="D306" s="6"/>
      <c r="E306" s="50" t="s">
        <v>115</v>
      </c>
      <c r="F306" s="51">
        <v>40</v>
      </c>
      <c r="G306" s="51">
        <v>5.0999999999999996</v>
      </c>
      <c r="H306" s="51">
        <v>4.5999999999999996</v>
      </c>
      <c r="I306" s="51">
        <v>0.3</v>
      </c>
      <c r="J306" s="51">
        <v>64</v>
      </c>
      <c r="K306" s="52">
        <v>337</v>
      </c>
      <c r="L306" s="51">
        <v>10</v>
      </c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548</v>
      </c>
      <c r="G307" s="21">
        <f t="shared" ref="G307" si="215">SUM(G300:G306)</f>
        <v>18.060000000000002</v>
      </c>
      <c r="H307" s="21">
        <f t="shared" ref="H307" si="216">SUM(H300:H306)</f>
        <v>11.98</v>
      </c>
      <c r="I307" s="21">
        <f t="shared" ref="I307" si="217">SUM(I300:I306)</f>
        <v>64.42</v>
      </c>
      <c r="J307" s="21">
        <f t="shared" ref="J307" si="218">SUM(J300:J306)</f>
        <v>508.03000000000003</v>
      </c>
      <c r="K307" s="27"/>
      <c r="L307" s="21">
        <f t="shared" ref="L307:L349" si="219">SUM(L300:L306)</f>
        <v>72.08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121</v>
      </c>
      <c r="F308" s="51">
        <v>100</v>
      </c>
      <c r="G308" s="51">
        <v>1.1000000000000001</v>
      </c>
      <c r="H308" s="51">
        <v>0.4</v>
      </c>
      <c r="I308" s="51">
        <v>10.6</v>
      </c>
      <c r="J308" s="51">
        <v>52</v>
      </c>
      <c r="K308" s="52">
        <v>627</v>
      </c>
      <c r="L308" s="51">
        <v>70</v>
      </c>
    </row>
    <row r="309" spans="1:12" ht="15" x14ac:dyDescent="0.25">
      <c r="A309" s="25"/>
      <c r="B309" s="16"/>
      <c r="C309" s="11"/>
      <c r="D309" s="6"/>
      <c r="E309" s="50" t="s">
        <v>116</v>
      </c>
      <c r="F309" s="51">
        <v>90</v>
      </c>
      <c r="G309" s="51">
        <v>11.4</v>
      </c>
      <c r="H309" s="51">
        <v>15</v>
      </c>
      <c r="I309" s="51">
        <v>21.07</v>
      </c>
      <c r="J309" s="51">
        <v>265.60000000000002</v>
      </c>
      <c r="K309" s="52">
        <v>6</v>
      </c>
      <c r="L309" s="51">
        <v>37.1</v>
      </c>
    </row>
    <row r="310" spans="1:12" ht="15" x14ac:dyDescent="0.25">
      <c r="A310" s="25"/>
      <c r="B310" s="16"/>
      <c r="C310" s="11"/>
      <c r="D310" s="6"/>
      <c r="E310" s="50" t="s">
        <v>117</v>
      </c>
      <c r="F310" s="51">
        <v>18.2</v>
      </c>
      <c r="G310" s="51">
        <v>1.46</v>
      </c>
      <c r="H310" s="51">
        <v>6.92</v>
      </c>
      <c r="I310" s="51">
        <v>8.92</v>
      </c>
      <c r="J310" s="51">
        <v>105.56</v>
      </c>
      <c r="K310" s="52" t="s">
        <v>59</v>
      </c>
      <c r="L310" s="51">
        <v>13.7</v>
      </c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208.2</v>
      </c>
      <c r="G311" s="21">
        <f t="shared" ref="G311" si="220">SUM(G308:G310)</f>
        <v>13.96</v>
      </c>
      <c r="H311" s="21">
        <f t="shared" ref="H311" si="221">SUM(H308:H310)</f>
        <v>22.32</v>
      </c>
      <c r="I311" s="21">
        <f t="shared" ref="I311" si="222">SUM(I308:I310)</f>
        <v>40.590000000000003</v>
      </c>
      <c r="J311" s="21">
        <f t="shared" ref="J311" si="223">SUM(J308:J310)</f>
        <v>423.16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119</v>
      </c>
      <c r="F312" s="51">
        <v>50</v>
      </c>
      <c r="G312" s="51">
        <v>1.0940000000000001</v>
      </c>
      <c r="H312" s="51">
        <v>2.56</v>
      </c>
      <c r="I312" s="51">
        <v>4.17</v>
      </c>
      <c r="J312" s="51">
        <v>45.82</v>
      </c>
      <c r="K312" s="52">
        <v>62</v>
      </c>
      <c r="L312" s="51">
        <v>7.02</v>
      </c>
    </row>
    <row r="313" spans="1:12" ht="15" x14ac:dyDescent="0.25">
      <c r="A313" s="25"/>
      <c r="B313" s="16"/>
      <c r="C313" s="11"/>
      <c r="D313" s="7" t="s">
        <v>28</v>
      </c>
      <c r="E313" s="50" t="s">
        <v>118</v>
      </c>
      <c r="F313" s="51">
        <v>220</v>
      </c>
      <c r="G313" s="51">
        <v>5.5</v>
      </c>
      <c r="H313" s="51">
        <v>7.1</v>
      </c>
      <c r="I313" s="51">
        <v>6</v>
      </c>
      <c r="J313" s="51">
        <v>110</v>
      </c>
      <c r="K313" s="52">
        <v>143</v>
      </c>
      <c r="L313" s="51">
        <v>17.41</v>
      </c>
    </row>
    <row r="314" spans="1:12" ht="15" x14ac:dyDescent="0.25">
      <c r="A314" s="25"/>
      <c r="B314" s="16"/>
      <c r="C314" s="11"/>
      <c r="D314" s="7" t="s">
        <v>29</v>
      </c>
      <c r="E314" s="50" t="s">
        <v>150</v>
      </c>
      <c r="F314" s="51">
        <v>230</v>
      </c>
      <c r="G314" s="51">
        <v>18.02</v>
      </c>
      <c r="H314" s="51">
        <v>6.4</v>
      </c>
      <c r="I314" s="51">
        <v>32.134999999999998</v>
      </c>
      <c r="J314" s="51">
        <v>257.45</v>
      </c>
      <c r="K314" s="52" t="s">
        <v>151</v>
      </c>
      <c r="L314" s="51">
        <v>47.35</v>
      </c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120</v>
      </c>
      <c r="F316" s="51">
        <v>200</v>
      </c>
      <c r="G316" s="51">
        <v>0.32</v>
      </c>
      <c r="H316" s="51">
        <v>0</v>
      </c>
      <c r="I316" s="51">
        <v>32.86</v>
      </c>
      <c r="J316" s="51">
        <v>132.6</v>
      </c>
      <c r="K316" s="52">
        <v>644</v>
      </c>
      <c r="L316" s="51">
        <v>5.51</v>
      </c>
    </row>
    <row r="317" spans="1:12" ht="15" x14ac:dyDescent="0.25">
      <c r="A317" s="25"/>
      <c r="B317" s="16"/>
      <c r="C317" s="11"/>
      <c r="D317" s="7" t="s">
        <v>32</v>
      </c>
      <c r="E317" s="50" t="s">
        <v>48</v>
      </c>
      <c r="F317" s="51">
        <v>80</v>
      </c>
      <c r="G317" s="51">
        <v>6.1</v>
      </c>
      <c r="H317" s="51">
        <v>1.1000000000000001</v>
      </c>
      <c r="I317" s="51">
        <v>30.3</v>
      </c>
      <c r="J317" s="51">
        <v>155</v>
      </c>
      <c r="K317" s="52">
        <v>1</v>
      </c>
      <c r="L317" s="51">
        <v>11.47</v>
      </c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 t="s">
        <v>94</v>
      </c>
      <c r="F319" s="51">
        <v>80</v>
      </c>
      <c r="G319" s="51">
        <v>5.83</v>
      </c>
      <c r="H319" s="51">
        <v>21.51</v>
      </c>
      <c r="I319" s="51">
        <v>52.02</v>
      </c>
      <c r="J319" s="51">
        <v>339.68</v>
      </c>
      <c r="K319" s="52">
        <v>738</v>
      </c>
      <c r="L319" s="51">
        <v>27.42</v>
      </c>
    </row>
    <row r="320" spans="1:12" ht="15" x14ac:dyDescent="0.25">
      <c r="A320" s="25"/>
      <c r="B320" s="16"/>
      <c r="C320" s="11"/>
      <c r="D320" s="6"/>
      <c r="E320" s="50" t="s">
        <v>76</v>
      </c>
      <c r="F320" s="51">
        <v>70</v>
      </c>
      <c r="G320" s="51">
        <v>2.4</v>
      </c>
      <c r="H320" s="51">
        <v>2.27</v>
      </c>
      <c r="I320" s="51">
        <v>13.84</v>
      </c>
      <c r="J320" s="51">
        <v>85.8</v>
      </c>
      <c r="K320" s="52" t="s">
        <v>59</v>
      </c>
      <c r="L320" s="51">
        <v>23.74</v>
      </c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930</v>
      </c>
      <c r="G321" s="21">
        <f t="shared" ref="G321" si="225">SUM(G312:G320)</f>
        <v>39.263999999999996</v>
      </c>
      <c r="H321" s="21">
        <f t="shared" ref="H321" si="226">SUM(H312:H320)</f>
        <v>40.940000000000005</v>
      </c>
      <c r="I321" s="21">
        <f t="shared" ref="I321" si="227">SUM(I312:I320)</f>
        <v>171.32499999999999</v>
      </c>
      <c r="J321" s="21">
        <f t="shared" ref="J321" si="228">SUM(J312:J320)</f>
        <v>1126.3499999999999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1686.2</v>
      </c>
      <c r="G341" s="34">
        <f t="shared" ref="G341" si="245">G307+G311+G321+G326+G333+G340</f>
        <v>71.283999999999992</v>
      </c>
      <c r="H341" s="34">
        <f t="shared" ref="H341" si="246">H307+H311+H321+H326+H333+H340</f>
        <v>75.240000000000009</v>
      </c>
      <c r="I341" s="34">
        <f t="shared" ref="I341" si="247">I307+I311+I321+I326+I333+I340</f>
        <v>276.33499999999998</v>
      </c>
      <c r="J341" s="34">
        <f t="shared" ref="J341" si="248">J307+J311+J321+J326+J333+J340</f>
        <v>2057.54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122</v>
      </c>
      <c r="F342" s="48">
        <v>55</v>
      </c>
      <c r="G342" s="48">
        <v>6.6</v>
      </c>
      <c r="H342" s="48">
        <v>10.51</v>
      </c>
      <c r="I342" s="48">
        <v>25.41</v>
      </c>
      <c r="J342" s="48">
        <v>175.78</v>
      </c>
      <c r="K342" s="49">
        <v>398</v>
      </c>
      <c r="L342" s="48">
        <v>21.37</v>
      </c>
    </row>
    <row r="343" spans="1:12" ht="15" x14ac:dyDescent="0.25">
      <c r="A343" s="15"/>
      <c r="B343" s="16"/>
      <c r="C343" s="11"/>
      <c r="D343" s="6"/>
      <c r="E343" s="50" t="s">
        <v>98</v>
      </c>
      <c r="F343" s="51">
        <v>150</v>
      </c>
      <c r="G343" s="51">
        <v>7.6</v>
      </c>
      <c r="H343" s="51">
        <v>8.6999999999999993</v>
      </c>
      <c r="I343" s="51">
        <v>29.9</v>
      </c>
      <c r="J343" s="51">
        <v>234.3</v>
      </c>
      <c r="K343" s="52">
        <v>333</v>
      </c>
      <c r="L343" s="51">
        <v>21.42</v>
      </c>
    </row>
    <row r="344" spans="1:12" ht="15" x14ac:dyDescent="0.25">
      <c r="A344" s="15"/>
      <c r="B344" s="16"/>
      <c r="C344" s="11"/>
      <c r="D344" s="7" t="s">
        <v>22</v>
      </c>
      <c r="E344" s="50" t="s">
        <v>47</v>
      </c>
      <c r="F344" s="51">
        <v>222</v>
      </c>
      <c r="G344" s="51">
        <v>0.2</v>
      </c>
      <c r="H344" s="51">
        <v>0</v>
      </c>
      <c r="I344" s="51">
        <v>13.6</v>
      </c>
      <c r="J344" s="51">
        <v>56</v>
      </c>
      <c r="K344" s="52">
        <v>714</v>
      </c>
      <c r="L344" s="51">
        <v>3.96</v>
      </c>
    </row>
    <row r="345" spans="1:12" ht="15" x14ac:dyDescent="0.25">
      <c r="A345" s="15"/>
      <c r="B345" s="16"/>
      <c r="C345" s="11"/>
      <c r="D345" s="7" t="s">
        <v>23</v>
      </c>
      <c r="E345" s="50" t="s">
        <v>48</v>
      </c>
      <c r="F345" s="51">
        <v>80</v>
      </c>
      <c r="G345" s="51">
        <v>6.1</v>
      </c>
      <c r="H345" s="51">
        <v>1.1000000000000001</v>
      </c>
      <c r="I345" s="51">
        <v>30.3</v>
      </c>
      <c r="J345" s="51">
        <v>155</v>
      </c>
      <c r="K345" s="52">
        <v>1</v>
      </c>
      <c r="L345" s="51">
        <v>11.47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 t="s">
        <v>49</v>
      </c>
      <c r="F347" s="51">
        <v>40</v>
      </c>
      <c r="G347" s="51">
        <v>5.0999999999999996</v>
      </c>
      <c r="H347" s="51">
        <v>4.5999999999999996</v>
      </c>
      <c r="I347" s="51">
        <v>0.3</v>
      </c>
      <c r="J347" s="51">
        <v>64</v>
      </c>
      <c r="K347" s="52">
        <v>337</v>
      </c>
      <c r="L347" s="51">
        <v>10</v>
      </c>
    </row>
    <row r="348" spans="1:12" ht="15" x14ac:dyDescent="0.25">
      <c r="A348" s="15"/>
      <c r="B348" s="16"/>
      <c r="C348" s="11"/>
      <c r="D348" s="7" t="s">
        <v>27</v>
      </c>
      <c r="E348" s="50" t="s">
        <v>53</v>
      </c>
      <c r="F348" s="51">
        <v>60</v>
      </c>
      <c r="G348" s="51">
        <v>0.72</v>
      </c>
      <c r="H348" s="51">
        <v>0.12</v>
      </c>
      <c r="I348" s="51">
        <v>2.76</v>
      </c>
      <c r="J348" s="51">
        <v>15.6</v>
      </c>
      <c r="K348" s="52">
        <v>71</v>
      </c>
      <c r="L348" s="51">
        <v>12.04</v>
      </c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607</v>
      </c>
      <c r="G349" s="21">
        <f t="shared" ref="G349" si="250">SUM(G342:G348)</f>
        <v>26.32</v>
      </c>
      <c r="H349" s="21">
        <f t="shared" ref="H349" si="251">SUM(H342:H348)</f>
        <v>25.030000000000005</v>
      </c>
      <c r="I349" s="21">
        <f t="shared" ref="I349" si="252">SUM(I342:I348)</f>
        <v>102.27</v>
      </c>
      <c r="J349" s="21">
        <f t="shared" ref="J349" si="253">SUM(J342:J348)</f>
        <v>700.68000000000006</v>
      </c>
      <c r="K349" s="27"/>
      <c r="L349" s="21">
        <f t="shared" si="219"/>
        <v>80.259999999999991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 t="s">
        <v>123</v>
      </c>
      <c r="F351" s="51">
        <v>50</v>
      </c>
      <c r="G351" s="51">
        <v>5.13</v>
      </c>
      <c r="H351" s="51">
        <v>5.32</v>
      </c>
      <c r="I351" s="51">
        <v>11.75</v>
      </c>
      <c r="J351" s="51">
        <v>119.4</v>
      </c>
      <c r="K351" s="52">
        <v>1.7</v>
      </c>
      <c r="L351" s="51">
        <v>61.08</v>
      </c>
    </row>
    <row r="352" spans="1:12" ht="15" x14ac:dyDescent="0.25">
      <c r="A352" s="15"/>
      <c r="B352" s="16"/>
      <c r="C352" s="11"/>
      <c r="D352" s="6"/>
      <c r="E352" s="50" t="s">
        <v>124</v>
      </c>
      <c r="F352" s="51">
        <v>40</v>
      </c>
      <c r="G352" s="51">
        <v>5.16</v>
      </c>
      <c r="H352" s="51">
        <v>8.8000000000000007</v>
      </c>
      <c r="I352" s="51">
        <v>13.04</v>
      </c>
      <c r="J352" s="51">
        <v>155.19999999999999</v>
      </c>
      <c r="K352" s="52" t="s">
        <v>59</v>
      </c>
      <c r="L352" s="51">
        <v>16.350000000000001</v>
      </c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90</v>
      </c>
      <c r="G353" s="21">
        <f t="shared" ref="G353" si="254">SUM(G350:G352)</f>
        <v>10.29</v>
      </c>
      <c r="H353" s="21">
        <f t="shared" ref="H353" si="255">SUM(H350:H352)</f>
        <v>14.120000000000001</v>
      </c>
      <c r="I353" s="21">
        <f t="shared" ref="I353" si="256">SUM(I350:I352)</f>
        <v>24.79</v>
      </c>
      <c r="J353" s="21">
        <f t="shared" ref="J353" si="257">SUM(J350:J352)</f>
        <v>274.60000000000002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106</v>
      </c>
      <c r="F354" s="51">
        <v>60</v>
      </c>
      <c r="G354" s="51">
        <v>0.48</v>
      </c>
      <c r="H354" s="51">
        <v>0</v>
      </c>
      <c r="I354" s="51">
        <v>1.04</v>
      </c>
      <c r="J354" s="51">
        <v>7.84</v>
      </c>
      <c r="K354" s="52">
        <v>70</v>
      </c>
      <c r="L354" s="51">
        <v>12.86</v>
      </c>
    </row>
    <row r="355" spans="1:12" ht="15" x14ac:dyDescent="0.25">
      <c r="A355" s="15"/>
      <c r="B355" s="16"/>
      <c r="C355" s="11"/>
      <c r="D355" s="7" t="s">
        <v>28</v>
      </c>
      <c r="E355" s="50" t="s">
        <v>125</v>
      </c>
      <c r="F355" s="51">
        <v>220</v>
      </c>
      <c r="G355" s="51">
        <v>12.38</v>
      </c>
      <c r="H355" s="51">
        <v>9.44</v>
      </c>
      <c r="I355" s="51">
        <v>17.8</v>
      </c>
      <c r="J355" s="51">
        <v>206.04</v>
      </c>
      <c r="K355" s="52">
        <v>160</v>
      </c>
      <c r="L355" s="51">
        <v>38.68</v>
      </c>
    </row>
    <row r="356" spans="1:12" ht="15" x14ac:dyDescent="0.25">
      <c r="A356" s="15"/>
      <c r="B356" s="16"/>
      <c r="C356" s="11"/>
      <c r="D356" s="7" t="s">
        <v>29</v>
      </c>
      <c r="E356" s="50" t="s">
        <v>152</v>
      </c>
      <c r="F356" s="51">
        <v>230</v>
      </c>
      <c r="G356" s="51">
        <v>17.649999999999999</v>
      </c>
      <c r="H356" s="51">
        <v>7.7</v>
      </c>
      <c r="I356" s="51">
        <v>38.07</v>
      </c>
      <c r="J356" s="51">
        <v>291.8</v>
      </c>
      <c r="K356" s="52" t="s">
        <v>153</v>
      </c>
      <c r="L356" s="51">
        <v>44.05</v>
      </c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95</v>
      </c>
      <c r="F358" s="51">
        <v>200</v>
      </c>
      <c r="G358" s="51">
        <v>0.3</v>
      </c>
      <c r="H358" s="51">
        <v>0.2</v>
      </c>
      <c r="I358" s="51">
        <v>36.1</v>
      </c>
      <c r="J358" s="51">
        <v>146.80000000000001</v>
      </c>
      <c r="K358" s="52">
        <v>631</v>
      </c>
      <c r="L358" s="51">
        <v>15.14</v>
      </c>
    </row>
    <row r="359" spans="1:12" ht="15" x14ac:dyDescent="0.25">
      <c r="A359" s="15"/>
      <c r="B359" s="16"/>
      <c r="C359" s="11"/>
      <c r="D359" s="7" t="s">
        <v>32</v>
      </c>
      <c r="E359" s="50" t="s">
        <v>48</v>
      </c>
      <c r="F359" s="51">
        <v>80</v>
      </c>
      <c r="G359" s="51">
        <v>6.1</v>
      </c>
      <c r="H359" s="51">
        <v>1.1000000000000001</v>
      </c>
      <c r="I359" s="51">
        <v>30.3</v>
      </c>
      <c r="J359" s="51">
        <v>155</v>
      </c>
      <c r="K359" s="52">
        <v>1</v>
      </c>
      <c r="L359" s="51">
        <v>11.47</v>
      </c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 t="s">
        <v>126</v>
      </c>
      <c r="F361" s="51">
        <v>80</v>
      </c>
      <c r="G361" s="51">
        <v>4.93</v>
      </c>
      <c r="H361" s="51">
        <v>2.4</v>
      </c>
      <c r="I361" s="51">
        <v>42.8</v>
      </c>
      <c r="J361" s="51">
        <v>212</v>
      </c>
      <c r="K361" s="52">
        <v>738</v>
      </c>
      <c r="L361" s="51">
        <v>21.47</v>
      </c>
    </row>
    <row r="362" spans="1:12" ht="15" x14ac:dyDescent="0.25">
      <c r="A362" s="15"/>
      <c r="B362" s="16"/>
      <c r="C362" s="11"/>
      <c r="D362" s="6"/>
      <c r="E362" s="50" t="s">
        <v>76</v>
      </c>
      <c r="F362" s="51">
        <v>70</v>
      </c>
      <c r="G362" s="51">
        <v>2.4</v>
      </c>
      <c r="H362" s="51">
        <v>2.27</v>
      </c>
      <c r="I362" s="51">
        <v>13.84</v>
      </c>
      <c r="J362" s="51">
        <v>85.8</v>
      </c>
      <c r="K362" s="52" t="s">
        <v>59</v>
      </c>
      <c r="L362" s="51">
        <v>23.74</v>
      </c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940</v>
      </c>
      <c r="G363" s="21">
        <f t="shared" ref="G363" si="259">SUM(G354:G362)</f>
        <v>44.239999999999995</v>
      </c>
      <c r="H363" s="21">
        <f t="shared" ref="H363" si="260">SUM(H354:H362)</f>
        <v>23.11</v>
      </c>
      <c r="I363" s="21">
        <f t="shared" ref="I363" si="261">SUM(I354:I362)</f>
        <v>179.95</v>
      </c>
      <c r="J363" s="21">
        <f t="shared" ref="J363" si="262">SUM(J354:J362)</f>
        <v>1105.28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1637</v>
      </c>
      <c r="G383" s="34">
        <f t="shared" ref="G383" si="279">G349+G353+G363+G368+G375+G382</f>
        <v>80.849999999999994</v>
      </c>
      <c r="H383" s="34">
        <f t="shared" ref="H383" si="280">H349+H353+H363+H368+H375+H382</f>
        <v>62.260000000000005</v>
      </c>
      <c r="I383" s="34">
        <f t="shared" ref="I383" si="281">I349+I353+I363+I368+I375+I382</f>
        <v>307.01</v>
      </c>
      <c r="J383" s="34">
        <f t="shared" ref="J383" si="282">J349+J353+J363+J368+J375+J382</f>
        <v>2080.56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127</v>
      </c>
      <c r="F384" s="48">
        <v>55</v>
      </c>
      <c r="G384" s="48">
        <v>15.13</v>
      </c>
      <c r="H384" s="48">
        <v>4.1500000000000004</v>
      </c>
      <c r="I384" s="48">
        <v>0</v>
      </c>
      <c r="J384" s="48">
        <v>98.6</v>
      </c>
      <c r="K384" s="49">
        <v>31</v>
      </c>
      <c r="L384" s="48">
        <v>29.03</v>
      </c>
    </row>
    <row r="385" spans="1:12" ht="15" x14ac:dyDescent="0.25">
      <c r="A385" s="25"/>
      <c r="B385" s="16"/>
      <c r="C385" s="11"/>
      <c r="D385" s="6"/>
      <c r="E385" s="50" t="s">
        <v>46</v>
      </c>
      <c r="F385" s="51">
        <v>100</v>
      </c>
      <c r="G385" s="51">
        <v>2.5470000000000002</v>
      </c>
      <c r="H385" s="51">
        <v>3.9</v>
      </c>
      <c r="I385" s="51">
        <v>27.87</v>
      </c>
      <c r="J385" s="51">
        <v>149.69</v>
      </c>
      <c r="K385" s="52">
        <v>515</v>
      </c>
      <c r="L385" s="51">
        <v>5.34</v>
      </c>
    </row>
    <row r="386" spans="1:12" ht="15" x14ac:dyDescent="0.25">
      <c r="A386" s="25"/>
      <c r="B386" s="16"/>
      <c r="C386" s="11"/>
      <c r="D386" s="7" t="s">
        <v>22</v>
      </c>
      <c r="E386" s="50" t="s">
        <v>82</v>
      </c>
      <c r="F386" s="51">
        <v>200</v>
      </c>
      <c r="G386" s="51">
        <v>1.33</v>
      </c>
      <c r="H386" s="51">
        <v>1.5</v>
      </c>
      <c r="I386" s="51">
        <v>12.77</v>
      </c>
      <c r="J386" s="51">
        <v>149.1</v>
      </c>
      <c r="K386" s="52">
        <v>719</v>
      </c>
      <c r="L386" s="51">
        <v>13.46</v>
      </c>
    </row>
    <row r="387" spans="1:12" ht="15" x14ac:dyDescent="0.25">
      <c r="A387" s="25"/>
      <c r="B387" s="16"/>
      <c r="C387" s="11"/>
      <c r="D387" s="7" t="s">
        <v>23</v>
      </c>
      <c r="E387" s="50" t="s">
        <v>48</v>
      </c>
      <c r="F387" s="51">
        <v>80</v>
      </c>
      <c r="G387" s="51">
        <v>6.1</v>
      </c>
      <c r="H387" s="51">
        <v>1.1000000000000001</v>
      </c>
      <c r="I387" s="51">
        <v>30.3</v>
      </c>
      <c r="J387" s="51">
        <v>155</v>
      </c>
      <c r="K387" s="52">
        <v>1</v>
      </c>
      <c r="L387" s="51">
        <v>11.47</v>
      </c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7" t="s">
        <v>27</v>
      </c>
      <c r="E389" s="50" t="s">
        <v>53</v>
      </c>
      <c r="F389" s="51">
        <v>60</v>
      </c>
      <c r="G389" s="51">
        <v>0.72</v>
      </c>
      <c r="H389" s="51">
        <v>0.12</v>
      </c>
      <c r="I389" s="51">
        <v>2.76</v>
      </c>
      <c r="J389" s="51">
        <v>15.6</v>
      </c>
      <c r="K389" s="52">
        <v>71</v>
      </c>
      <c r="L389" s="51">
        <v>12.04</v>
      </c>
    </row>
    <row r="390" spans="1:12" ht="15" x14ac:dyDescent="0.25">
      <c r="A390" s="25"/>
      <c r="B390" s="16"/>
      <c r="C390" s="11"/>
      <c r="D390" s="6"/>
      <c r="E390" s="50" t="s">
        <v>89</v>
      </c>
      <c r="F390" s="51">
        <v>35</v>
      </c>
      <c r="G390" s="51">
        <v>3.96</v>
      </c>
      <c r="H390" s="51">
        <v>20.440000000000001</v>
      </c>
      <c r="I390" s="51">
        <v>0.12</v>
      </c>
      <c r="J390" s="51">
        <v>206.6</v>
      </c>
      <c r="K390" s="52" t="s">
        <v>90</v>
      </c>
      <c r="L390" s="51">
        <v>28.32</v>
      </c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530</v>
      </c>
      <c r="G391" s="21">
        <f t="shared" ref="G391" si="284">SUM(G384:G390)</f>
        <v>29.786999999999999</v>
      </c>
      <c r="H391" s="21">
        <f t="shared" ref="H391" si="285">SUM(H384:H390)</f>
        <v>31.21</v>
      </c>
      <c r="I391" s="21">
        <f t="shared" ref="I391" si="286">SUM(I384:I390)</f>
        <v>73.820000000000007</v>
      </c>
      <c r="J391" s="21">
        <f t="shared" ref="J391" si="287">SUM(J384:J390)</f>
        <v>774.59</v>
      </c>
      <c r="K391" s="27"/>
      <c r="L391" s="21">
        <f t="shared" ref="L391:L433" si="288">SUM(L384:L390)</f>
        <v>99.66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 t="s">
        <v>109</v>
      </c>
      <c r="F393" s="51">
        <v>25</v>
      </c>
      <c r="G393" s="51">
        <v>0.54</v>
      </c>
      <c r="H393" s="51">
        <v>2.42</v>
      </c>
      <c r="I393" s="51">
        <v>15.34</v>
      </c>
      <c r="J393" s="51">
        <v>83.2</v>
      </c>
      <c r="K393" s="52" t="s">
        <v>59</v>
      </c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25</v>
      </c>
      <c r="G395" s="21">
        <f t="shared" ref="G395" si="289">SUM(G392:G394)</f>
        <v>0.54</v>
      </c>
      <c r="H395" s="21">
        <f t="shared" ref="H395" si="290">SUM(H392:H394)</f>
        <v>2.42</v>
      </c>
      <c r="I395" s="21">
        <f t="shared" ref="I395" si="291">SUM(I392:I394)</f>
        <v>15.34</v>
      </c>
      <c r="J395" s="21">
        <f t="shared" ref="J395" si="292">SUM(J392:J394)</f>
        <v>83.2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58</v>
      </c>
      <c r="F396" s="51">
        <v>60</v>
      </c>
      <c r="G396" s="51">
        <v>0.5</v>
      </c>
      <c r="H396" s="51">
        <v>0.1</v>
      </c>
      <c r="I396" s="51">
        <v>1.6</v>
      </c>
      <c r="J396" s="51">
        <v>9</v>
      </c>
      <c r="K396" s="52">
        <v>71</v>
      </c>
      <c r="L396" s="51">
        <v>10.73</v>
      </c>
    </row>
    <row r="397" spans="1:12" ht="15" x14ac:dyDescent="0.25">
      <c r="A397" s="25"/>
      <c r="B397" s="16"/>
      <c r="C397" s="11"/>
      <c r="D397" s="7" t="s">
        <v>28</v>
      </c>
      <c r="E397" s="50" t="s">
        <v>105</v>
      </c>
      <c r="F397" s="51">
        <v>200</v>
      </c>
      <c r="G397" s="51">
        <v>2.4</v>
      </c>
      <c r="H397" s="51">
        <v>2.8</v>
      </c>
      <c r="I397" s="51">
        <v>10.199999999999999</v>
      </c>
      <c r="J397" s="51">
        <v>76</v>
      </c>
      <c r="K397" s="52">
        <v>11</v>
      </c>
      <c r="L397" s="51">
        <v>11.25</v>
      </c>
    </row>
    <row r="398" spans="1:12" ht="15" x14ac:dyDescent="0.25">
      <c r="A398" s="25"/>
      <c r="B398" s="16"/>
      <c r="C398" s="11"/>
      <c r="D398" s="7" t="s">
        <v>29</v>
      </c>
      <c r="E398" s="50" t="s">
        <v>112</v>
      </c>
      <c r="F398" s="51">
        <v>230</v>
      </c>
      <c r="G398" s="51">
        <v>20.05</v>
      </c>
      <c r="H398" s="51">
        <v>29.8</v>
      </c>
      <c r="I398" s="51">
        <v>27.35</v>
      </c>
      <c r="J398" s="51">
        <v>458.5</v>
      </c>
      <c r="K398" s="52">
        <v>719</v>
      </c>
      <c r="L398" s="51">
        <v>111.49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73</v>
      </c>
      <c r="F400" s="51">
        <v>200</v>
      </c>
      <c r="G400" s="51">
        <v>1</v>
      </c>
      <c r="H400" s="51">
        <v>0.2</v>
      </c>
      <c r="I400" s="51">
        <v>20.2</v>
      </c>
      <c r="J400" s="51">
        <v>92</v>
      </c>
      <c r="K400" s="52">
        <v>707</v>
      </c>
      <c r="L400" s="51">
        <v>16.18</v>
      </c>
    </row>
    <row r="401" spans="1:12" ht="15" x14ac:dyDescent="0.25">
      <c r="A401" s="25"/>
      <c r="B401" s="16"/>
      <c r="C401" s="11"/>
      <c r="D401" s="7" t="s">
        <v>32</v>
      </c>
      <c r="E401" s="50" t="s">
        <v>48</v>
      </c>
      <c r="F401" s="51">
        <v>80</v>
      </c>
      <c r="G401" s="51">
        <v>6.1</v>
      </c>
      <c r="H401" s="51">
        <v>1.1000000000000001</v>
      </c>
      <c r="I401" s="51">
        <v>30.3</v>
      </c>
      <c r="J401" s="51">
        <v>155</v>
      </c>
      <c r="K401" s="52">
        <v>1</v>
      </c>
      <c r="L401" s="51">
        <v>11.47</v>
      </c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 t="s">
        <v>74</v>
      </c>
      <c r="F403" s="51">
        <v>50</v>
      </c>
      <c r="G403" s="51">
        <v>3.75</v>
      </c>
      <c r="H403" s="51">
        <v>6.62</v>
      </c>
      <c r="I403" s="51">
        <v>30.43</v>
      </c>
      <c r="J403" s="51">
        <v>196</v>
      </c>
      <c r="K403" s="52">
        <v>769</v>
      </c>
      <c r="L403" s="51">
        <v>9.32</v>
      </c>
    </row>
    <row r="404" spans="1:12" ht="15" x14ac:dyDescent="0.25">
      <c r="A404" s="25"/>
      <c r="B404" s="16"/>
      <c r="C404" s="11"/>
      <c r="D404" s="6"/>
      <c r="E404" s="50" t="s">
        <v>128</v>
      </c>
      <c r="F404" s="51">
        <v>120</v>
      </c>
      <c r="G404" s="51">
        <v>0.84</v>
      </c>
      <c r="H404" s="51">
        <v>0.36</v>
      </c>
      <c r="I404" s="51">
        <v>6.84</v>
      </c>
      <c r="J404" s="51">
        <v>38.4</v>
      </c>
      <c r="K404" s="52">
        <v>627</v>
      </c>
      <c r="L404" s="51">
        <v>48</v>
      </c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940</v>
      </c>
      <c r="G405" s="21">
        <f t="shared" ref="G405" si="294">SUM(G396:G404)</f>
        <v>34.64</v>
      </c>
      <c r="H405" s="21">
        <f t="shared" ref="H405" si="295">SUM(H396:H404)</f>
        <v>40.980000000000004</v>
      </c>
      <c r="I405" s="21">
        <f t="shared" ref="I405" si="296">SUM(I396:I404)</f>
        <v>126.91999999999999</v>
      </c>
      <c r="J405" s="21">
        <f t="shared" ref="J405" si="297">SUM(J396:J404)</f>
        <v>1024.9000000000001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1495</v>
      </c>
      <c r="G425" s="34">
        <f t="shared" ref="G425" si="314">G391+G395+G405+G410+G417+G424</f>
        <v>64.966999999999999</v>
      </c>
      <c r="H425" s="34">
        <f t="shared" ref="H425" si="315">H391+H395+H405+H410+H417+H424</f>
        <v>74.610000000000014</v>
      </c>
      <c r="I425" s="34">
        <f t="shared" ref="I425" si="316">I391+I395+I405+I410+I417+I424</f>
        <v>216.07999999999998</v>
      </c>
      <c r="J425" s="34">
        <f t="shared" ref="J425" si="317">J391+J395+J405+J410+J417+J424</f>
        <v>1882.69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129</v>
      </c>
      <c r="F426" s="48">
        <v>230</v>
      </c>
      <c r="G426" s="48">
        <v>8.52</v>
      </c>
      <c r="H426" s="48">
        <v>9.17</v>
      </c>
      <c r="I426" s="48">
        <v>73.09</v>
      </c>
      <c r="J426" s="48">
        <v>386.13</v>
      </c>
      <c r="K426" s="49">
        <v>725</v>
      </c>
      <c r="L426" s="48">
        <v>74.28</v>
      </c>
    </row>
    <row r="427" spans="1:12" ht="15" x14ac:dyDescent="0.25">
      <c r="A427" s="25"/>
      <c r="B427" s="16"/>
      <c r="C427" s="11"/>
      <c r="D427" s="6"/>
      <c r="E427" s="50" t="s">
        <v>130</v>
      </c>
      <c r="F427" s="51">
        <v>55</v>
      </c>
      <c r="G427" s="51">
        <v>17.149999999999999</v>
      </c>
      <c r="H427" s="51">
        <v>12.44</v>
      </c>
      <c r="I427" s="51">
        <v>12.18</v>
      </c>
      <c r="J427" s="51">
        <v>231.44</v>
      </c>
      <c r="K427" s="52">
        <v>324</v>
      </c>
      <c r="L427" s="51">
        <v>21.87</v>
      </c>
    </row>
    <row r="428" spans="1:12" ht="15" x14ac:dyDescent="0.25">
      <c r="A428" s="25"/>
      <c r="B428" s="16"/>
      <c r="C428" s="11"/>
      <c r="D428" s="7" t="s">
        <v>22</v>
      </c>
      <c r="E428" s="50" t="s">
        <v>64</v>
      </c>
      <c r="F428" s="51">
        <v>215</v>
      </c>
      <c r="G428" s="51">
        <v>0</v>
      </c>
      <c r="H428" s="51">
        <v>0</v>
      </c>
      <c r="I428" s="51">
        <v>14</v>
      </c>
      <c r="J428" s="51">
        <v>56</v>
      </c>
      <c r="K428" s="52" t="s">
        <v>65</v>
      </c>
      <c r="L428" s="51">
        <v>2.52</v>
      </c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 t="s">
        <v>131</v>
      </c>
      <c r="F431" s="51">
        <v>18.2</v>
      </c>
      <c r="G431" s="51">
        <v>1.46</v>
      </c>
      <c r="H431" s="51">
        <v>6.92</v>
      </c>
      <c r="I431" s="51">
        <v>8.92</v>
      </c>
      <c r="J431" s="51">
        <v>105.56</v>
      </c>
      <c r="K431" s="52" t="s">
        <v>59</v>
      </c>
      <c r="L431" s="51">
        <v>13.7</v>
      </c>
    </row>
    <row r="432" spans="1:12" ht="15" x14ac:dyDescent="0.25">
      <c r="A432" s="25"/>
      <c r="B432" s="16"/>
      <c r="C432" s="11"/>
      <c r="D432" s="6"/>
      <c r="E432" s="50" t="s">
        <v>132</v>
      </c>
      <c r="F432" s="51">
        <v>90</v>
      </c>
      <c r="G432" s="51">
        <v>11.4</v>
      </c>
      <c r="H432" s="51">
        <v>15</v>
      </c>
      <c r="I432" s="51">
        <v>21.07</v>
      </c>
      <c r="J432" s="51">
        <v>265.60000000000002</v>
      </c>
      <c r="K432" s="52">
        <v>6</v>
      </c>
      <c r="L432" s="51">
        <v>29.4</v>
      </c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608.20000000000005</v>
      </c>
      <c r="G433" s="21">
        <f t="shared" ref="G433" si="319">SUM(G426:G432)</f>
        <v>38.53</v>
      </c>
      <c r="H433" s="21">
        <f t="shared" ref="H433" si="320">SUM(H426:H432)</f>
        <v>43.53</v>
      </c>
      <c r="I433" s="21">
        <f t="shared" ref="I433" si="321">SUM(I426:I432)</f>
        <v>129.26000000000002</v>
      </c>
      <c r="J433" s="21">
        <f t="shared" ref="J433" si="322">SUM(J426:J432)</f>
        <v>1044.73</v>
      </c>
      <c r="K433" s="27"/>
      <c r="L433" s="21">
        <f t="shared" si="288"/>
        <v>141.77000000000001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53</v>
      </c>
      <c r="F438" s="51">
        <v>60</v>
      </c>
      <c r="G438" s="51">
        <v>0.72</v>
      </c>
      <c r="H438" s="51">
        <v>0.12</v>
      </c>
      <c r="I438" s="51">
        <v>2.76</v>
      </c>
      <c r="J438" s="51">
        <v>15.6</v>
      </c>
      <c r="K438" s="52">
        <v>71</v>
      </c>
      <c r="L438" s="51">
        <v>12.04</v>
      </c>
    </row>
    <row r="439" spans="1:12" ht="15" x14ac:dyDescent="0.25">
      <c r="A439" s="25"/>
      <c r="B439" s="16"/>
      <c r="C439" s="11"/>
      <c r="D439" s="7" t="s">
        <v>28</v>
      </c>
      <c r="E439" s="50" t="s">
        <v>133</v>
      </c>
      <c r="F439" s="51">
        <v>200</v>
      </c>
      <c r="G439" s="51">
        <v>2.0299999999999998</v>
      </c>
      <c r="H439" s="51">
        <v>4.1900000000000004</v>
      </c>
      <c r="I439" s="51">
        <v>12.95</v>
      </c>
      <c r="J439" s="51">
        <v>98.29</v>
      </c>
      <c r="K439" s="52">
        <v>133</v>
      </c>
      <c r="L439" s="51">
        <v>11.69</v>
      </c>
    </row>
    <row r="440" spans="1:12" ht="15" x14ac:dyDescent="0.25">
      <c r="A440" s="25"/>
      <c r="B440" s="16"/>
      <c r="C440" s="11"/>
      <c r="D440" s="7" t="s">
        <v>29</v>
      </c>
      <c r="E440" s="50" t="s">
        <v>55</v>
      </c>
      <c r="F440" s="51">
        <v>120</v>
      </c>
      <c r="G440" s="51">
        <v>19.850000000000001</v>
      </c>
      <c r="H440" s="51">
        <v>22.02</v>
      </c>
      <c r="I440" s="51">
        <v>6.92</v>
      </c>
      <c r="J440" s="51">
        <v>305.62</v>
      </c>
      <c r="K440" s="52">
        <v>438</v>
      </c>
      <c r="L440" s="51">
        <v>95.7</v>
      </c>
    </row>
    <row r="441" spans="1:12" ht="15" x14ac:dyDescent="0.25">
      <c r="A441" s="25"/>
      <c r="B441" s="16"/>
      <c r="C441" s="11"/>
      <c r="D441" s="7" t="s">
        <v>30</v>
      </c>
      <c r="E441" s="50" t="s">
        <v>71</v>
      </c>
      <c r="F441" s="51">
        <v>150</v>
      </c>
      <c r="G441" s="51">
        <v>1.74</v>
      </c>
      <c r="H441" s="51">
        <v>5.03</v>
      </c>
      <c r="I441" s="51">
        <v>29.89</v>
      </c>
      <c r="J441" s="51">
        <v>171.8</v>
      </c>
      <c r="K441" s="52">
        <v>525</v>
      </c>
      <c r="L441" s="51">
        <v>17.34</v>
      </c>
    </row>
    <row r="442" spans="1:12" ht="15" x14ac:dyDescent="0.25">
      <c r="A442" s="25"/>
      <c r="B442" s="16"/>
      <c r="C442" s="11"/>
      <c r="D442" s="7" t="s">
        <v>31</v>
      </c>
      <c r="E442" s="50" t="s">
        <v>57</v>
      </c>
      <c r="F442" s="51">
        <v>200</v>
      </c>
      <c r="G442" s="51">
        <v>1</v>
      </c>
      <c r="H442" s="51">
        <v>0.2</v>
      </c>
      <c r="I442" s="51">
        <v>20.2</v>
      </c>
      <c r="J442" s="51">
        <v>92</v>
      </c>
      <c r="K442" s="52">
        <v>707</v>
      </c>
      <c r="L442" s="51">
        <v>22.64</v>
      </c>
    </row>
    <row r="443" spans="1:12" ht="15" x14ac:dyDescent="0.25">
      <c r="A443" s="25"/>
      <c r="B443" s="16"/>
      <c r="C443" s="11"/>
      <c r="D443" s="7" t="s">
        <v>32</v>
      </c>
      <c r="E443" s="50" t="s">
        <v>48</v>
      </c>
      <c r="F443" s="51">
        <v>80</v>
      </c>
      <c r="G443" s="51">
        <v>6.1</v>
      </c>
      <c r="H443" s="51">
        <v>1.1000000000000001</v>
      </c>
      <c r="I443" s="51">
        <v>30.3</v>
      </c>
      <c r="J443" s="51">
        <v>155</v>
      </c>
      <c r="K443" s="52">
        <v>1</v>
      </c>
      <c r="L443" s="51">
        <v>11.47</v>
      </c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 t="s">
        <v>134</v>
      </c>
      <c r="F445" s="51">
        <v>75</v>
      </c>
      <c r="G445" s="51">
        <v>4.62</v>
      </c>
      <c r="H445" s="51">
        <v>2.25</v>
      </c>
      <c r="I445" s="51">
        <v>40.119999999999997</v>
      </c>
      <c r="J445" s="51">
        <v>198.75</v>
      </c>
      <c r="K445" s="52">
        <v>713</v>
      </c>
      <c r="L445" s="51">
        <v>12.45</v>
      </c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885</v>
      </c>
      <c r="G447" s="21">
        <f t="shared" ref="G447" si="328">SUM(G438:G446)</f>
        <v>36.059999999999995</v>
      </c>
      <c r="H447" s="21">
        <f t="shared" ref="H447" si="329">SUM(H438:H446)</f>
        <v>34.909999999999997</v>
      </c>
      <c r="I447" s="21">
        <f t="shared" ref="I447" si="330">SUM(I438:I446)</f>
        <v>143.13999999999999</v>
      </c>
      <c r="J447" s="21">
        <f t="shared" ref="J447" si="331">SUM(J438:J446)</f>
        <v>1037.06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1493.2</v>
      </c>
      <c r="G467" s="34">
        <f t="shared" ref="G467" si="348">G433+G437+G447+G452+G459+G466</f>
        <v>74.59</v>
      </c>
      <c r="H467" s="34">
        <f t="shared" ref="H467" si="349">H433+H437+H447+H452+H459+H466</f>
        <v>78.44</v>
      </c>
      <c r="I467" s="34">
        <f t="shared" ref="I467" si="350">I433+I437+I447+I452+I459+I466</f>
        <v>272.39999999999998</v>
      </c>
      <c r="J467" s="34">
        <f t="shared" ref="J467" si="351">J433+J437+J447+J452+J459+J466</f>
        <v>2081.79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135</v>
      </c>
      <c r="F468" s="48">
        <v>215</v>
      </c>
      <c r="G468" s="48">
        <v>15.27</v>
      </c>
      <c r="H468" s="48">
        <v>9.0299999999999994</v>
      </c>
      <c r="I468" s="48">
        <v>56.55</v>
      </c>
      <c r="J468" s="48">
        <v>369.8</v>
      </c>
      <c r="K468" s="49">
        <v>725</v>
      </c>
      <c r="L468" s="48">
        <v>26.99</v>
      </c>
    </row>
    <row r="469" spans="1:12" ht="15" x14ac:dyDescent="0.25">
      <c r="A469" s="25"/>
      <c r="B469" s="16"/>
      <c r="C469" s="11"/>
      <c r="D469" s="6"/>
      <c r="E469" s="50" t="s">
        <v>66</v>
      </c>
      <c r="F469" s="51">
        <v>80</v>
      </c>
      <c r="G469" s="51">
        <v>7.04</v>
      </c>
      <c r="H469" s="51">
        <v>8.48</v>
      </c>
      <c r="I469" s="51">
        <v>22.56</v>
      </c>
      <c r="J469" s="51">
        <v>194.4</v>
      </c>
      <c r="K469" s="52">
        <v>747</v>
      </c>
      <c r="L469" s="51">
        <v>26.13</v>
      </c>
    </row>
    <row r="470" spans="1:12" ht="15" x14ac:dyDescent="0.25">
      <c r="A470" s="25"/>
      <c r="B470" s="16"/>
      <c r="C470" s="11"/>
      <c r="D470" s="7" t="s">
        <v>22</v>
      </c>
      <c r="E470" s="50" t="s">
        <v>64</v>
      </c>
      <c r="F470" s="51">
        <v>215</v>
      </c>
      <c r="G470" s="51">
        <v>0</v>
      </c>
      <c r="H470" s="51">
        <v>0</v>
      </c>
      <c r="I470" s="51">
        <v>14</v>
      </c>
      <c r="J470" s="51">
        <v>56</v>
      </c>
      <c r="K470" s="52" t="s">
        <v>65</v>
      </c>
      <c r="L470" s="51">
        <v>2.52</v>
      </c>
    </row>
    <row r="471" spans="1:12" ht="15" x14ac:dyDescent="0.25">
      <c r="A471" s="25"/>
      <c r="B471" s="16"/>
      <c r="C471" s="11"/>
      <c r="D471" s="7" t="s">
        <v>23</v>
      </c>
      <c r="E471" s="50" t="s">
        <v>63</v>
      </c>
      <c r="F471" s="51">
        <v>25</v>
      </c>
      <c r="G471" s="51">
        <v>1.9</v>
      </c>
      <c r="H471" s="51">
        <v>0.15</v>
      </c>
      <c r="I471" s="51">
        <v>13.07</v>
      </c>
      <c r="J471" s="51">
        <v>58.25</v>
      </c>
      <c r="K471" s="52">
        <v>1</v>
      </c>
      <c r="L471" s="51">
        <v>3.68</v>
      </c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 t="s">
        <v>53</v>
      </c>
      <c r="F473" s="51">
        <v>60</v>
      </c>
      <c r="G473" s="51">
        <v>0.72</v>
      </c>
      <c r="H473" s="51">
        <v>0.12</v>
      </c>
      <c r="I473" s="51">
        <v>2.76</v>
      </c>
      <c r="J473" s="51">
        <v>15.6</v>
      </c>
      <c r="K473" s="52">
        <v>71</v>
      </c>
      <c r="L473" s="51">
        <v>12.04</v>
      </c>
    </row>
    <row r="474" spans="1:12" ht="15" x14ac:dyDescent="0.25">
      <c r="A474" s="25"/>
      <c r="B474" s="16"/>
      <c r="C474" s="11"/>
      <c r="D474" s="6"/>
      <c r="E474" s="50" t="s">
        <v>136</v>
      </c>
      <c r="F474" s="51">
        <v>45</v>
      </c>
      <c r="G474" s="51">
        <v>4.92</v>
      </c>
      <c r="H474" s="51">
        <v>9.6199999999999992</v>
      </c>
      <c r="I474" s="51">
        <v>11.03</v>
      </c>
      <c r="J474" s="51">
        <v>150.9</v>
      </c>
      <c r="K474" s="52">
        <v>7</v>
      </c>
      <c r="L474" s="51">
        <v>102.81</v>
      </c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640</v>
      </c>
      <c r="G475" s="21">
        <f t="shared" ref="G475" si="353">SUM(G468:G474)</f>
        <v>29.849999999999994</v>
      </c>
      <c r="H475" s="21">
        <f t="shared" ref="H475" si="354">SUM(H468:H474)</f>
        <v>27.4</v>
      </c>
      <c r="I475" s="21">
        <f t="shared" ref="I475" si="355">SUM(I468:I474)</f>
        <v>119.97000000000001</v>
      </c>
      <c r="J475" s="21">
        <f t="shared" ref="J475" si="356">SUM(J468:J474)</f>
        <v>844.95</v>
      </c>
      <c r="K475" s="27"/>
      <c r="L475" s="21">
        <f t="shared" ref="L475:L517" si="357">SUM(L468:L474)</f>
        <v>174.17000000000002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 t="s">
        <v>80</v>
      </c>
      <c r="F477" s="51">
        <v>40</v>
      </c>
      <c r="G477" s="51">
        <v>5.16</v>
      </c>
      <c r="H477" s="51">
        <v>8.8000000000000007</v>
      </c>
      <c r="I477" s="51">
        <v>13.04</v>
      </c>
      <c r="J477" s="51">
        <v>155.19999999999999</v>
      </c>
      <c r="K477" s="52" t="s">
        <v>59</v>
      </c>
      <c r="L477" s="51">
        <v>16.350000000000001</v>
      </c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40</v>
      </c>
      <c r="G479" s="21">
        <f t="shared" ref="G479" si="358">SUM(G476:G478)</f>
        <v>5.16</v>
      </c>
      <c r="H479" s="21">
        <f t="shared" ref="H479" si="359">SUM(H476:H478)</f>
        <v>8.8000000000000007</v>
      </c>
      <c r="I479" s="21">
        <f t="shared" ref="I479" si="360">SUM(I476:I478)</f>
        <v>13.04</v>
      </c>
      <c r="J479" s="21">
        <f t="shared" ref="J479" si="361">SUM(J476:J478)</f>
        <v>155.19999999999999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106</v>
      </c>
      <c r="F480" s="51">
        <v>60</v>
      </c>
      <c r="G480" s="51">
        <v>0.48</v>
      </c>
      <c r="H480" s="51">
        <v>0</v>
      </c>
      <c r="I480" s="51">
        <v>1.04</v>
      </c>
      <c r="J480" s="51">
        <v>7.84</v>
      </c>
      <c r="K480" s="52">
        <v>70</v>
      </c>
      <c r="L480" s="51">
        <v>12.86</v>
      </c>
    </row>
    <row r="481" spans="1:12" ht="15" x14ac:dyDescent="0.25">
      <c r="A481" s="25"/>
      <c r="B481" s="16"/>
      <c r="C481" s="11"/>
      <c r="D481" s="7" t="s">
        <v>28</v>
      </c>
      <c r="E481" s="50" t="s">
        <v>137</v>
      </c>
      <c r="F481" s="51">
        <v>220</v>
      </c>
      <c r="G481" s="51">
        <v>5.5</v>
      </c>
      <c r="H481" s="51">
        <v>7.1</v>
      </c>
      <c r="I481" s="51">
        <v>6</v>
      </c>
      <c r="J481" s="51">
        <v>110</v>
      </c>
      <c r="K481" s="52">
        <v>143</v>
      </c>
      <c r="L481" s="51">
        <v>17.41</v>
      </c>
    </row>
    <row r="482" spans="1:12" ht="15" x14ac:dyDescent="0.25">
      <c r="A482" s="25"/>
      <c r="B482" s="16"/>
      <c r="C482" s="11"/>
      <c r="D482" s="7" t="s">
        <v>29</v>
      </c>
      <c r="E482" s="50" t="s">
        <v>70</v>
      </c>
      <c r="F482" s="51">
        <v>75</v>
      </c>
      <c r="G482" s="51">
        <v>11</v>
      </c>
      <c r="H482" s="51">
        <v>13.64</v>
      </c>
      <c r="I482" s="51">
        <v>12.77</v>
      </c>
      <c r="J482" s="51">
        <v>223.84</v>
      </c>
      <c r="K482" s="52">
        <v>466</v>
      </c>
      <c r="L482" s="51">
        <v>36.85</v>
      </c>
    </row>
    <row r="483" spans="1:12" ht="15" x14ac:dyDescent="0.25">
      <c r="A483" s="25"/>
      <c r="B483" s="16"/>
      <c r="C483" s="11"/>
      <c r="D483" s="7" t="s">
        <v>30</v>
      </c>
      <c r="E483" s="50" t="s">
        <v>56</v>
      </c>
      <c r="F483" s="51">
        <v>150</v>
      </c>
      <c r="G483" s="51">
        <v>5.8</v>
      </c>
      <c r="H483" s="51">
        <v>5.7</v>
      </c>
      <c r="I483" s="51">
        <v>34</v>
      </c>
      <c r="J483" s="51">
        <v>210</v>
      </c>
      <c r="K483" s="52">
        <v>514</v>
      </c>
      <c r="L483" s="51">
        <v>6.74</v>
      </c>
    </row>
    <row r="484" spans="1:12" ht="15" x14ac:dyDescent="0.25">
      <c r="A484" s="25"/>
      <c r="B484" s="16"/>
      <c r="C484" s="11"/>
      <c r="D484" s="7" t="s">
        <v>31</v>
      </c>
      <c r="E484" s="50" t="s">
        <v>120</v>
      </c>
      <c r="F484" s="51">
        <v>200</v>
      </c>
      <c r="G484" s="51">
        <v>0.32</v>
      </c>
      <c r="H484" s="51">
        <v>0</v>
      </c>
      <c r="I484" s="51">
        <v>32.86</v>
      </c>
      <c r="J484" s="51">
        <v>132.6</v>
      </c>
      <c r="K484" s="52">
        <v>644</v>
      </c>
      <c r="L484" s="51">
        <v>5.51</v>
      </c>
    </row>
    <row r="485" spans="1:12" ht="15" x14ac:dyDescent="0.25">
      <c r="A485" s="25"/>
      <c r="B485" s="16"/>
      <c r="C485" s="11"/>
      <c r="D485" s="7" t="s">
        <v>32</v>
      </c>
      <c r="E485" s="50" t="s">
        <v>48</v>
      </c>
      <c r="F485" s="51">
        <v>80</v>
      </c>
      <c r="G485" s="51">
        <v>6.1</v>
      </c>
      <c r="H485" s="51">
        <v>1.1000000000000001</v>
      </c>
      <c r="I485" s="51">
        <v>30.3</v>
      </c>
      <c r="J485" s="51">
        <v>155</v>
      </c>
      <c r="K485" s="52">
        <v>1</v>
      </c>
      <c r="L485" s="51">
        <v>11.47</v>
      </c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 t="s">
        <v>138</v>
      </c>
      <c r="F487" s="51">
        <v>80</v>
      </c>
      <c r="G487" s="51">
        <v>4.9279999999999999</v>
      </c>
      <c r="H487" s="51">
        <v>2.4</v>
      </c>
      <c r="I487" s="51">
        <v>42.8</v>
      </c>
      <c r="J487" s="51">
        <v>212</v>
      </c>
      <c r="K487" s="52">
        <v>738</v>
      </c>
      <c r="L487" s="51">
        <v>20</v>
      </c>
    </row>
    <row r="488" spans="1:12" ht="15" x14ac:dyDescent="0.25">
      <c r="A488" s="25"/>
      <c r="B488" s="16"/>
      <c r="C488" s="11"/>
      <c r="D488" s="6"/>
      <c r="E488" s="50" t="s">
        <v>76</v>
      </c>
      <c r="F488" s="51">
        <v>70</v>
      </c>
      <c r="G488" s="51">
        <v>2.4</v>
      </c>
      <c r="H488" s="51">
        <v>2.27</v>
      </c>
      <c r="I488" s="51">
        <v>13.84</v>
      </c>
      <c r="J488" s="51">
        <v>85.8</v>
      </c>
      <c r="K488" s="52" t="s">
        <v>59</v>
      </c>
      <c r="L488" s="51">
        <v>23.74</v>
      </c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935</v>
      </c>
      <c r="G489" s="21">
        <f t="shared" ref="G489" si="363">SUM(G480:G488)</f>
        <v>36.527999999999999</v>
      </c>
      <c r="H489" s="21">
        <f t="shared" ref="H489" si="364">SUM(H480:H488)</f>
        <v>32.21</v>
      </c>
      <c r="I489" s="21">
        <f t="shared" ref="I489" si="365">SUM(I480:I488)</f>
        <v>173.60999999999999</v>
      </c>
      <c r="J489" s="21">
        <f t="shared" ref="J489" si="366">SUM(J480:J488)</f>
        <v>1137.0800000000002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1615</v>
      </c>
      <c r="G509" s="34">
        <f t="shared" ref="G509" si="383">G475+G479+G489+G494+G501+G508</f>
        <v>71.537999999999982</v>
      </c>
      <c r="H509" s="34">
        <f t="shared" ref="H509" si="384">H475+H479+H489+H494+H501+H508</f>
        <v>68.41</v>
      </c>
      <c r="I509" s="34">
        <f t="shared" ref="I509" si="385">I475+I479+I489+I494+I501+I508</f>
        <v>306.62</v>
      </c>
      <c r="J509" s="34">
        <f t="shared" ref="J509" si="386">J475+J479+J489+J494+J501+J508</f>
        <v>2137.2300000000005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 t="s">
        <v>45</v>
      </c>
      <c r="F510" s="48">
        <v>80</v>
      </c>
      <c r="G510" s="48">
        <v>17.87</v>
      </c>
      <c r="H510" s="48">
        <v>6.84</v>
      </c>
      <c r="I510" s="48">
        <v>7.38</v>
      </c>
      <c r="J510" s="48">
        <v>162.66999999999999</v>
      </c>
      <c r="K510" s="49">
        <v>326</v>
      </c>
      <c r="L510" s="48">
        <v>32.75</v>
      </c>
    </row>
    <row r="511" spans="1:12" ht="15" x14ac:dyDescent="0.25">
      <c r="A511" s="25"/>
      <c r="B511" s="16"/>
      <c r="C511" s="11"/>
      <c r="D511" s="6"/>
      <c r="E511" s="50" t="s">
        <v>78</v>
      </c>
      <c r="F511" s="51">
        <v>150</v>
      </c>
      <c r="G511" s="51">
        <v>7.78</v>
      </c>
      <c r="H511" s="51">
        <v>8.16</v>
      </c>
      <c r="I511" s="51">
        <v>49.48</v>
      </c>
      <c r="J511" s="51">
        <v>270</v>
      </c>
      <c r="K511" s="52" t="s">
        <v>79</v>
      </c>
      <c r="L511" s="51">
        <v>6.38</v>
      </c>
    </row>
    <row r="512" spans="1:12" ht="15" x14ac:dyDescent="0.25">
      <c r="A512" s="25"/>
      <c r="B512" s="16"/>
      <c r="C512" s="11"/>
      <c r="D512" s="7" t="s">
        <v>22</v>
      </c>
      <c r="E512" s="50" t="s">
        <v>47</v>
      </c>
      <c r="F512" s="51">
        <v>222</v>
      </c>
      <c r="G512" s="51">
        <v>0.2</v>
      </c>
      <c r="H512" s="51">
        <v>0</v>
      </c>
      <c r="I512" s="51">
        <v>13.6</v>
      </c>
      <c r="J512" s="51">
        <v>56</v>
      </c>
      <c r="K512" s="52">
        <v>714</v>
      </c>
      <c r="L512" s="51">
        <v>3.96</v>
      </c>
    </row>
    <row r="513" spans="1:12" ht="15" x14ac:dyDescent="0.25">
      <c r="A513" s="25"/>
      <c r="B513" s="16"/>
      <c r="C513" s="11"/>
      <c r="D513" s="7" t="s">
        <v>23</v>
      </c>
      <c r="E513" s="50" t="s">
        <v>48</v>
      </c>
      <c r="F513" s="51">
        <v>80</v>
      </c>
      <c r="G513" s="51">
        <v>6.1</v>
      </c>
      <c r="H513" s="51">
        <v>1.1000000000000001</v>
      </c>
      <c r="I513" s="51">
        <v>30.3</v>
      </c>
      <c r="J513" s="51">
        <v>155</v>
      </c>
      <c r="K513" s="52">
        <v>1</v>
      </c>
      <c r="L513" s="51">
        <v>11.47</v>
      </c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 t="s">
        <v>53</v>
      </c>
      <c r="F515" s="51">
        <v>60</v>
      </c>
      <c r="G515" s="51">
        <v>0.72</v>
      </c>
      <c r="H515" s="51">
        <v>0.12</v>
      </c>
      <c r="I515" s="51">
        <v>2.76</v>
      </c>
      <c r="J515" s="51">
        <v>15.6</v>
      </c>
      <c r="K515" s="52">
        <v>71</v>
      </c>
      <c r="L515" s="51">
        <v>12.04</v>
      </c>
    </row>
    <row r="516" spans="1:12" ht="15" x14ac:dyDescent="0.25">
      <c r="A516" s="25"/>
      <c r="B516" s="16"/>
      <c r="C516" s="11"/>
      <c r="D516" s="6"/>
      <c r="E516" s="50" t="s">
        <v>109</v>
      </c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592</v>
      </c>
      <c r="G517" s="21">
        <f t="shared" ref="G517" si="388">SUM(G510:G516)</f>
        <v>32.67</v>
      </c>
      <c r="H517" s="21">
        <f t="shared" ref="H517" si="389">SUM(H510:H516)</f>
        <v>16.220000000000002</v>
      </c>
      <c r="I517" s="21">
        <f t="shared" ref="I517" si="390">SUM(I510:I516)</f>
        <v>103.52</v>
      </c>
      <c r="J517" s="21">
        <f t="shared" ref="J517" si="391">SUM(J510:J516)</f>
        <v>659.27</v>
      </c>
      <c r="K517" s="27"/>
      <c r="L517" s="21">
        <f t="shared" si="357"/>
        <v>66.599999999999994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 t="s">
        <v>121</v>
      </c>
      <c r="F518" s="51">
        <v>100</v>
      </c>
      <c r="G518" s="51">
        <v>1.1000000000000001</v>
      </c>
      <c r="H518" s="51">
        <v>0.4</v>
      </c>
      <c r="I518" s="51">
        <v>10.6</v>
      </c>
      <c r="J518" s="51">
        <v>52</v>
      </c>
      <c r="K518" s="52">
        <v>627</v>
      </c>
      <c r="L518" s="51">
        <v>70</v>
      </c>
    </row>
    <row r="519" spans="1:12" ht="15" x14ac:dyDescent="0.25">
      <c r="A519" s="25"/>
      <c r="B519" s="16"/>
      <c r="C519" s="11"/>
      <c r="D519" s="6"/>
      <c r="E519" s="50" t="s">
        <v>139</v>
      </c>
      <c r="F519" s="51">
        <v>70</v>
      </c>
      <c r="G519" s="51">
        <v>2.8</v>
      </c>
      <c r="H519" s="51">
        <v>2.8</v>
      </c>
      <c r="I519" s="51">
        <v>11.9</v>
      </c>
      <c r="J519" s="51">
        <v>105</v>
      </c>
      <c r="K519" s="52">
        <v>728</v>
      </c>
      <c r="L519" s="51">
        <v>22.7</v>
      </c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170</v>
      </c>
      <c r="G521" s="21">
        <f t="shared" ref="G521" si="392">SUM(G518:G520)</f>
        <v>3.9</v>
      </c>
      <c r="H521" s="21">
        <f t="shared" ref="H521" si="393">SUM(H518:H520)</f>
        <v>3.1999999999999997</v>
      </c>
      <c r="I521" s="21">
        <f t="shared" ref="I521" si="394">SUM(I518:I520)</f>
        <v>22.5</v>
      </c>
      <c r="J521" s="21">
        <f t="shared" ref="J521" si="395">SUM(J518:J520)</f>
        <v>157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106</v>
      </c>
      <c r="F522" s="51">
        <v>60</v>
      </c>
      <c r="G522" s="51">
        <v>0.48</v>
      </c>
      <c r="H522" s="51">
        <v>0</v>
      </c>
      <c r="I522" s="51">
        <v>1.04</v>
      </c>
      <c r="J522" s="51">
        <v>7.84</v>
      </c>
      <c r="K522" s="52">
        <v>70</v>
      </c>
      <c r="L522" s="51">
        <v>12.86</v>
      </c>
    </row>
    <row r="523" spans="1:12" ht="15" x14ac:dyDescent="0.25">
      <c r="A523" s="25"/>
      <c r="B523" s="16"/>
      <c r="C523" s="11"/>
      <c r="D523" s="7" t="s">
        <v>28</v>
      </c>
      <c r="E523" s="50" t="s">
        <v>111</v>
      </c>
      <c r="F523" s="51">
        <v>200</v>
      </c>
      <c r="G523" s="51">
        <v>5.12</v>
      </c>
      <c r="H523" s="51">
        <v>3.89</v>
      </c>
      <c r="I523" s="51">
        <v>18.059999999999999</v>
      </c>
      <c r="J523" s="51">
        <v>128.06</v>
      </c>
      <c r="K523" s="52">
        <v>162</v>
      </c>
      <c r="L523" s="51">
        <v>11.44</v>
      </c>
    </row>
    <row r="524" spans="1:12" ht="15" x14ac:dyDescent="0.25">
      <c r="A524" s="25"/>
      <c r="B524" s="16"/>
      <c r="C524" s="11"/>
      <c r="D524" s="7" t="s">
        <v>29</v>
      </c>
      <c r="E524" s="50" t="s">
        <v>84</v>
      </c>
      <c r="F524" s="51">
        <v>120</v>
      </c>
      <c r="G524" s="51">
        <v>16.66</v>
      </c>
      <c r="H524" s="51">
        <v>7.8</v>
      </c>
      <c r="I524" s="51">
        <v>4.8</v>
      </c>
      <c r="J524" s="51">
        <v>159</v>
      </c>
      <c r="K524" s="52">
        <v>437</v>
      </c>
      <c r="L524" s="51">
        <v>99.36</v>
      </c>
    </row>
    <row r="525" spans="1:12" ht="15" x14ac:dyDescent="0.25">
      <c r="A525" s="25"/>
      <c r="B525" s="16"/>
      <c r="C525" s="11"/>
      <c r="D525" s="7" t="s">
        <v>30</v>
      </c>
      <c r="E525" s="50" t="s">
        <v>85</v>
      </c>
      <c r="F525" s="51">
        <v>150</v>
      </c>
      <c r="G525" s="51">
        <v>6.34</v>
      </c>
      <c r="H525" s="51">
        <v>5.28</v>
      </c>
      <c r="I525" s="51">
        <v>28.614999999999998</v>
      </c>
      <c r="J525" s="51">
        <v>187.05</v>
      </c>
      <c r="K525" s="52">
        <v>513</v>
      </c>
      <c r="L525" s="51">
        <v>7.9</v>
      </c>
    </row>
    <row r="526" spans="1:12" ht="15" x14ac:dyDescent="0.25">
      <c r="A526" s="25"/>
      <c r="B526" s="16"/>
      <c r="C526" s="11"/>
      <c r="D526" s="7" t="s">
        <v>31</v>
      </c>
      <c r="E526" s="50" t="s">
        <v>64</v>
      </c>
      <c r="F526" s="51">
        <v>215</v>
      </c>
      <c r="G526" s="51">
        <v>0</v>
      </c>
      <c r="H526" s="51">
        <v>0</v>
      </c>
      <c r="I526" s="51">
        <v>14</v>
      </c>
      <c r="J526" s="51">
        <v>56</v>
      </c>
      <c r="K526" s="52" t="s">
        <v>65</v>
      </c>
      <c r="L526" s="51">
        <v>2.52</v>
      </c>
    </row>
    <row r="527" spans="1:12" ht="15" x14ac:dyDescent="0.25">
      <c r="A527" s="25"/>
      <c r="B527" s="16"/>
      <c r="C527" s="11"/>
      <c r="D527" s="7" t="s">
        <v>32</v>
      </c>
      <c r="E527" s="50" t="s">
        <v>48</v>
      </c>
      <c r="F527" s="51">
        <v>80</v>
      </c>
      <c r="G527" s="51">
        <v>6.1</v>
      </c>
      <c r="H527" s="51">
        <v>1.1000000000000001</v>
      </c>
      <c r="I527" s="51">
        <v>30.3</v>
      </c>
      <c r="J527" s="51">
        <v>155</v>
      </c>
      <c r="K527" s="52">
        <v>1</v>
      </c>
      <c r="L527" s="51">
        <v>11.47</v>
      </c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 t="s">
        <v>74</v>
      </c>
      <c r="F529" s="51">
        <v>70</v>
      </c>
      <c r="G529" s="51">
        <v>5.25</v>
      </c>
      <c r="H529" s="51">
        <v>9.27</v>
      </c>
      <c r="I529" s="51">
        <v>42.6</v>
      </c>
      <c r="J529" s="51">
        <v>274.39999999999998</v>
      </c>
      <c r="K529" s="52">
        <v>769</v>
      </c>
      <c r="L529" s="51">
        <v>13.25</v>
      </c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895</v>
      </c>
      <c r="G531" s="21">
        <f t="shared" ref="G531" si="397">SUM(G522:G530)</f>
        <v>39.949999999999996</v>
      </c>
      <c r="H531" s="21">
        <f t="shared" ref="H531" si="398">SUM(H522:H530)</f>
        <v>27.34</v>
      </c>
      <c r="I531" s="21">
        <f t="shared" ref="I531" si="399">SUM(I522:I530)</f>
        <v>139.41499999999999</v>
      </c>
      <c r="J531" s="21">
        <f t="shared" ref="J531" si="400">SUM(J522:J530)</f>
        <v>967.35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1657</v>
      </c>
      <c r="G551" s="34">
        <f t="shared" ref="G551" si="417">G517+G521+G531+G536+G543+G550</f>
        <v>76.52</v>
      </c>
      <c r="H551" s="34">
        <f t="shared" ref="H551" si="418">H517+H521+H531+H536+H543+H550</f>
        <v>46.760000000000005</v>
      </c>
      <c r="I551" s="34">
        <f t="shared" ref="I551" si="419">I517+I521+I531+I536+I543+I550</f>
        <v>265.435</v>
      </c>
      <c r="J551" s="34">
        <f t="shared" ref="J551" si="420">J517+J521+J531+J536+J543+J550</f>
        <v>1783.62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 t="s">
        <v>77</v>
      </c>
      <c r="F552" s="48">
        <v>80</v>
      </c>
      <c r="G552" s="48">
        <v>15.4</v>
      </c>
      <c r="H552" s="48">
        <v>16.91</v>
      </c>
      <c r="I552" s="48">
        <v>2.81</v>
      </c>
      <c r="J552" s="48">
        <v>224.41</v>
      </c>
      <c r="K552" s="49">
        <v>498</v>
      </c>
      <c r="L552" s="48">
        <v>28.65</v>
      </c>
    </row>
    <row r="553" spans="1:12" ht="15" x14ac:dyDescent="0.25">
      <c r="A553" s="25"/>
      <c r="B553" s="16"/>
      <c r="C553" s="11"/>
      <c r="D553" s="6"/>
      <c r="E553" s="50" t="s">
        <v>56</v>
      </c>
      <c r="F553" s="51">
        <v>150</v>
      </c>
      <c r="G553" s="51">
        <v>5.8</v>
      </c>
      <c r="H553" s="51">
        <v>5.7</v>
      </c>
      <c r="I553" s="51">
        <v>34</v>
      </c>
      <c r="J553" s="51">
        <v>210</v>
      </c>
      <c r="K553" s="52">
        <v>514</v>
      </c>
      <c r="L553" s="51">
        <v>6.74</v>
      </c>
    </row>
    <row r="554" spans="1:12" ht="15" x14ac:dyDescent="0.25">
      <c r="A554" s="25"/>
      <c r="B554" s="16"/>
      <c r="C554" s="11"/>
      <c r="D554" s="7" t="s">
        <v>31</v>
      </c>
      <c r="E554" s="50" t="s">
        <v>140</v>
      </c>
      <c r="F554" s="51">
        <v>100</v>
      </c>
      <c r="G554" s="51">
        <v>3</v>
      </c>
      <c r="H554" s="51">
        <v>6</v>
      </c>
      <c r="I554" s="51">
        <v>4.0999999999999996</v>
      </c>
      <c r="J554" s="51">
        <v>84</v>
      </c>
      <c r="K554" s="52">
        <v>698</v>
      </c>
      <c r="L554" s="51"/>
    </row>
    <row r="555" spans="1:12" ht="15" x14ac:dyDescent="0.25">
      <c r="A555" s="25"/>
      <c r="B555" s="16"/>
      <c r="C555" s="11"/>
      <c r="D555" s="7" t="s">
        <v>23</v>
      </c>
      <c r="E555" s="50" t="s">
        <v>48</v>
      </c>
      <c r="F555" s="51">
        <v>80</v>
      </c>
      <c r="G555" s="51">
        <v>6.1</v>
      </c>
      <c r="H555" s="51">
        <v>1.1000000000000001</v>
      </c>
      <c r="I555" s="51">
        <v>30.3</v>
      </c>
      <c r="J555" s="51">
        <v>155</v>
      </c>
      <c r="K555" s="52">
        <v>1</v>
      </c>
      <c r="L555" s="51">
        <v>11.47</v>
      </c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7" t="s">
        <v>27</v>
      </c>
      <c r="E557" s="50" t="s">
        <v>72</v>
      </c>
      <c r="F557" s="51">
        <v>60</v>
      </c>
      <c r="G557" s="51">
        <v>0.5</v>
      </c>
      <c r="H557" s="51">
        <v>4.0999999999999996</v>
      </c>
      <c r="I557" s="51">
        <v>1.8</v>
      </c>
      <c r="J557" s="51">
        <v>46</v>
      </c>
      <c r="K557" s="52">
        <v>572</v>
      </c>
      <c r="L557" s="51">
        <v>11</v>
      </c>
    </row>
    <row r="558" spans="1:12" ht="15" x14ac:dyDescent="0.25">
      <c r="A558" s="25"/>
      <c r="B558" s="16"/>
      <c r="C558" s="11"/>
      <c r="D558" s="6"/>
      <c r="E558" s="50" t="s">
        <v>89</v>
      </c>
      <c r="F558" s="51">
        <v>40</v>
      </c>
      <c r="G558" s="51">
        <v>5.23</v>
      </c>
      <c r="H558" s="51">
        <v>22.04</v>
      </c>
      <c r="I558" s="51">
        <v>0.12</v>
      </c>
      <c r="J558" s="51">
        <v>226.6</v>
      </c>
      <c r="K558" s="52" t="s">
        <v>90</v>
      </c>
      <c r="L558" s="51">
        <v>31.47</v>
      </c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510</v>
      </c>
      <c r="G559" s="21">
        <f t="shared" ref="G559" si="422">SUM(G552:G558)</f>
        <v>36.03</v>
      </c>
      <c r="H559" s="21">
        <f t="shared" ref="H559" si="423">SUM(H552:H558)</f>
        <v>55.85</v>
      </c>
      <c r="I559" s="21">
        <f t="shared" ref="I559" si="424">SUM(I552:I558)</f>
        <v>73.13000000000001</v>
      </c>
      <c r="J559" s="21">
        <f t="shared" ref="J559" si="425">SUM(J552:J558)</f>
        <v>946.01</v>
      </c>
      <c r="K559" s="27"/>
      <c r="L559" s="21">
        <f t="shared" ref="L559" si="426">SUM(L552:L558)</f>
        <v>89.33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 t="s">
        <v>96</v>
      </c>
      <c r="F560" s="51">
        <v>150</v>
      </c>
      <c r="G560" s="51">
        <v>1.35</v>
      </c>
      <c r="H560" s="51">
        <v>0.15</v>
      </c>
      <c r="I560" s="51">
        <v>14.25</v>
      </c>
      <c r="J560" s="51">
        <v>67.5</v>
      </c>
      <c r="K560" s="52">
        <v>338</v>
      </c>
      <c r="L560" s="51">
        <v>52.5</v>
      </c>
    </row>
    <row r="561" spans="1:12" ht="15" x14ac:dyDescent="0.25">
      <c r="A561" s="25"/>
      <c r="B561" s="16"/>
      <c r="C561" s="11"/>
      <c r="D561" s="6"/>
      <c r="E561" s="50" t="s">
        <v>141</v>
      </c>
      <c r="F561" s="51">
        <v>22.5</v>
      </c>
      <c r="G561" s="51">
        <v>1.24</v>
      </c>
      <c r="H561" s="51">
        <v>5.85</v>
      </c>
      <c r="I561" s="51">
        <v>12.37</v>
      </c>
      <c r="J561" s="51">
        <v>108</v>
      </c>
      <c r="K561" s="52" t="s">
        <v>59</v>
      </c>
      <c r="L561" s="51">
        <v>13.7</v>
      </c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172.5</v>
      </c>
      <c r="G563" s="21">
        <f t="shared" ref="G563" si="427">SUM(G560:G562)</f>
        <v>2.59</v>
      </c>
      <c r="H563" s="21">
        <f t="shared" ref="H563" si="428">SUM(H560:H562)</f>
        <v>6</v>
      </c>
      <c r="I563" s="21">
        <f t="shared" ref="I563" si="429">SUM(I560:I562)</f>
        <v>26.619999999999997</v>
      </c>
      <c r="J563" s="21">
        <f t="shared" ref="J563" si="430">SUM(J560:J562)</f>
        <v>175.5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 t="s">
        <v>106</v>
      </c>
      <c r="F564" s="51">
        <v>60</v>
      </c>
      <c r="G564" s="51">
        <v>0.48</v>
      </c>
      <c r="H564" s="51">
        <v>0</v>
      </c>
      <c r="I564" s="51">
        <v>1.04</v>
      </c>
      <c r="J564" s="51">
        <v>7.84</v>
      </c>
      <c r="K564" s="52">
        <v>70</v>
      </c>
      <c r="L564" s="51">
        <v>12.86</v>
      </c>
    </row>
    <row r="565" spans="1:12" ht="15" x14ac:dyDescent="0.25">
      <c r="A565" s="25"/>
      <c r="B565" s="16"/>
      <c r="C565" s="11"/>
      <c r="D565" s="7" t="s">
        <v>28</v>
      </c>
      <c r="E565" s="50" t="s">
        <v>142</v>
      </c>
      <c r="F565" s="51">
        <v>220</v>
      </c>
      <c r="G565" s="51">
        <v>5.5</v>
      </c>
      <c r="H565" s="51">
        <v>7.1</v>
      </c>
      <c r="I565" s="51">
        <v>6</v>
      </c>
      <c r="J565" s="51">
        <v>110</v>
      </c>
      <c r="K565" s="52">
        <v>143</v>
      </c>
      <c r="L565" s="51">
        <v>17.41</v>
      </c>
    </row>
    <row r="566" spans="1:12" ht="15" x14ac:dyDescent="0.25">
      <c r="A566" s="25"/>
      <c r="B566" s="16"/>
      <c r="C566" s="11"/>
      <c r="D566" s="7" t="s">
        <v>29</v>
      </c>
      <c r="E566" s="50" t="s">
        <v>93</v>
      </c>
      <c r="F566" s="51">
        <v>115</v>
      </c>
      <c r="G566" s="51">
        <v>16.18</v>
      </c>
      <c r="H566" s="51">
        <v>22.52</v>
      </c>
      <c r="I566" s="51">
        <v>15.74</v>
      </c>
      <c r="J566" s="51">
        <v>140.26</v>
      </c>
      <c r="K566" s="52">
        <v>472</v>
      </c>
      <c r="L566" s="51">
        <v>34.119999999999997</v>
      </c>
    </row>
    <row r="567" spans="1:12" ht="15" x14ac:dyDescent="0.25">
      <c r="A567" s="25"/>
      <c r="B567" s="16"/>
      <c r="C567" s="11"/>
      <c r="D567" s="7" t="s">
        <v>30</v>
      </c>
      <c r="E567" s="50" t="s">
        <v>71</v>
      </c>
      <c r="F567" s="51">
        <v>150</v>
      </c>
      <c r="G567" s="51">
        <v>1.74</v>
      </c>
      <c r="H567" s="51">
        <v>5.03</v>
      </c>
      <c r="I567" s="51">
        <v>29.89</v>
      </c>
      <c r="J567" s="51">
        <v>171.8</v>
      </c>
      <c r="K567" s="52">
        <v>525</v>
      </c>
      <c r="L567" s="51">
        <v>17.34</v>
      </c>
    </row>
    <row r="568" spans="1:12" ht="15" x14ac:dyDescent="0.25">
      <c r="A568" s="25"/>
      <c r="B568" s="16"/>
      <c r="C568" s="11"/>
      <c r="D568" s="7" t="s">
        <v>31</v>
      </c>
      <c r="E568" s="50" t="s">
        <v>95</v>
      </c>
      <c r="F568" s="51">
        <v>200</v>
      </c>
      <c r="G568" s="51">
        <v>0.3</v>
      </c>
      <c r="H568" s="51">
        <v>0.2</v>
      </c>
      <c r="I568" s="51">
        <v>36.1</v>
      </c>
      <c r="J568" s="51">
        <v>146.80000000000001</v>
      </c>
      <c r="K568" s="52">
        <v>631</v>
      </c>
      <c r="L568" s="51">
        <v>21.51</v>
      </c>
    </row>
    <row r="569" spans="1:12" ht="15" x14ac:dyDescent="0.25">
      <c r="A569" s="25"/>
      <c r="B569" s="16"/>
      <c r="C569" s="11"/>
      <c r="D569" s="7" t="s">
        <v>32</v>
      </c>
      <c r="E569" s="50" t="s">
        <v>48</v>
      </c>
      <c r="F569" s="51">
        <v>80</v>
      </c>
      <c r="G569" s="51">
        <v>6.1</v>
      </c>
      <c r="H569" s="51">
        <v>1.1000000000000001</v>
      </c>
      <c r="I569" s="51">
        <v>30.3</v>
      </c>
      <c r="J569" s="51">
        <v>155</v>
      </c>
      <c r="K569" s="52">
        <v>1</v>
      </c>
      <c r="L569" s="51">
        <v>11.47</v>
      </c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 t="s">
        <v>143</v>
      </c>
      <c r="F571" s="51">
        <v>75</v>
      </c>
      <c r="G571" s="51">
        <v>6.9</v>
      </c>
      <c r="H571" s="51">
        <v>7.05</v>
      </c>
      <c r="I571" s="51">
        <v>40.35</v>
      </c>
      <c r="J571" s="51">
        <v>287.57</v>
      </c>
      <c r="K571" s="52">
        <v>738</v>
      </c>
      <c r="L571" s="51">
        <v>21.51</v>
      </c>
    </row>
    <row r="572" spans="1:12" ht="15" x14ac:dyDescent="0.25">
      <c r="A572" s="25"/>
      <c r="B572" s="16"/>
      <c r="C572" s="11"/>
      <c r="D572" s="6"/>
      <c r="E572" s="50" t="s">
        <v>107</v>
      </c>
      <c r="F572" s="51">
        <v>70</v>
      </c>
      <c r="G572" s="51">
        <v>1.96</v>
      </c>
      <c r="H572" s="51">
        <v>5.6</v>
      </c>
      <c r="I572" s="51">
        <v>16.170000000000002</v>
      </c>
      <c r="J572" s="51">
        <v>126</v>
      </c>
      <c r="K572" s="52" t="s">
        <v>59</v>
      </c>
      <c r="L572" s="51">
        <v>25.41</v>
      </c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970</v>
      </c>
      <c r="G573" s="21">
        <f t="shared" ref="G573" si="432">SUM(G564:G572)</f>
        <v>39.159999999999997</v>
      </c>
      <c r="H573" s="21">
        <f t="shared" ref="H573" si="433">SUM(H564:H572)</f>
        <v>48.6</v>
      </c>
      <c r="I573" s="21">
        <f t="shared" ref="I573" si="434">SUM(I564:I572)</f>
        <v>175.59000000000003</v>
      </c>
      <c r="J573" s="21">
        <f t="shared" ref="J573" si="435">SUM(J564:J572)</f>
        <v>1145.27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1652.5</v>
      </c>
      <c r="G593" s="40">
        <f t="shared" ref="G593" si="452">G559+G563+G573+G578+G585+G592</f>
        <v>77.78</v>
      </c>
      <c r="H593" s="40">
        <f t="shared" ref="H593" si="453">H559+H563+H573+H578+H585+H592</f>
        <v>110.45</v>
      </c>
      <c r="I593" s="40">
        <f t="shared" ref="I593" si="454">I559+I563+I573+I578+I585+I592</f>
        <v>275.34000000000003</v>
      </c>
      <c r="J593" s="40">
        <f t="shared" ref="J593" si="455">J559+J563+J573+J578+J585+J592</f>
        <v>2266.7799999999997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1639.3500000000001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75.865499999999997</v>
      </c>
      <c r="H594" s="42">
        <f t="shared" si="456"/>
        <v>80.504999999999995</v>
      </c>
      <c r="I594" s="42">
        <f t="shared" si="456"/>
        <v>279.87835714285711</v>
      </c>
      <c r="J594" s="42">
        <f t="shared" si="456"/>
        <v>2131.3214285714284</v>
      </c>
      <c r="K594" s="42"/>
      <c r="L594" s="42" t="e">
        <f t="shared" ca="1" si="456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2026-06-08T11:04:49Z</dcterms:modified>
</cp:coreProperties>
</file>